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5195" windowHeight="5640" tabRatio="858" firstSheet="1" activeTab="1"/>
  </bookViews>
  <sheets>
    <sheet name="CB_DATA_" sheetId="2" state="veryHidden" r:id="rId1"/>
    <sheet name="OPM Data Before" sheetId="10" r:id="rId2"/>
    <sheet name="OPM Data After" sheetId="11" r:id="rId3"/>
  </sheets>
  <definedNames>
    <definedName name="CB_336742ac3f594fe790bc4e66f4112f0a" localSheetId="0" hidden="1">#N/A</definedName>
    <definedName name="CB_beb6fc8c59db4857b9b0379994590924" localSheetId="0" hidden="1">#N/A</definedName>
    <definedName name="CB_Block_00000000000000000000000000000000" localSheetId="0" hidden="1">"'7.0.0.0"</definedName>
    <definedName name="CB_Block_00000000000000000000000000000001" localSheetId="0" hidden="1">"'635043062406601250"</definedName>
    <definedName name="CB_Block_00000000000000000000000000000003" localSheetId="0" hidden="1">"'11.1.1448.0"</definedName>
    <definedName name="CB_BlockExt_00000000000000000000000000000003" localSheetId="0" hidden="1">"'11.1.2.0.00"</definedName>
    <definedName name="CB_f7bc0cd1a139466ebee76bca0ba06ea6" localSheetId="0" hidden="1">#N/A</definedName>
    <definedName name="CBWorkbookPriority" localSheetId="0" hidden="1">-101937951</definedName>
    <definedName name="CBx_283ea14120a24a6dbc490e59cd794e6e" localSheetId="0" hidden="1">"'Complexity-Wise Model'!$A$1"</definedName>
    <definedName name="CBx_4500a2e358e3403b910757b439fd9e69" localSheetId="0" hidden="1">"'OID-Data-Summary'!$A$1"</definedName>
    <definedName name="CBx_a718f3cf0b6b47798dc1447c087a46ae" localSheetId="0" hidden="1">"'CB_DATA_'!$A$1"</definedName>
    <definedName name="CBx_Sheet_Guid" localSheetId="0" hidden="1">"'a718f3cf-0b6b-4779-8dc1-447c087a46ae"</definedName>
    <definedName name="CBx_SheetRef" localSheetId="0" hidden="1">CB_DATA_!$A$14</definedName>
    <definedName name="CBx_StorageType" localSheetId="0" hidden="1">2</definedName>
  </definedNames>
  <calcPr calcId="125725"/>
</workbook>
</file>

<file path=xl/calcChain.xml><?xml version="1.0" encoding="utf-8"?>
<calcChain xmlns="http://schemas.openxmlformats.org/spreadsheetml/2006/main">
  <c r="L3" i="11"/>
  <c r="L4"/>
  <c r="L5"/>
  <c r="L6"/>
  <c r="L7"/>
  <c r="L8"/>
  <c r="L9"/>
  <c r="L10"/>
  <c r="L11"/>
  <c r="L12"/>
  <c r="L13"/>
  <c r="L14"/>
  <c r="L15"/>
  <c r="L16"/>
  <c r="L17"/>
  <c r="L2"/>
  <c r="L3" i="10"/>
  <c r="E25" s="1"/>
  <c r="L4"/>
  <c r="D26" s="1"/>
  <c r="M2"/>
  <c r="B27" s="1"/>
  <c r="M3"/>
  <c r="B28" s="1"/>
  <c r="M4"/>
  <c r="E29" s="1"/>
  <c r="M5"/>
  <c r="D30" s="1"/>
  <c r="M6"/>
  <c r="B31" s="1"/>
  <c r="L5"/>
  <c r="B32" s="1"/>
  <c r="M7"/>
  <c r="E33" s="1"/>
  <c r="M8"/>
  <c r="D34" s="1"/>
  <c r="M9"/>
  <c r="B35" s="1"/>
  <c r="L6"/>
  <c r="B36" s="1"/>
  <c r="L7"/>
  <c r="E37" s="1"/>
  <c r="M10"/>
  <c r="D38" s="1"/>
  <c r="M11"/>
  <c r="B39" s="1"/>
  <c r="L8"/>
  <c r="B40" s="1"/>
  <c r="M12"/>
  <c r="E41" s="1"/>
  <c r="M13"/>
  <c r="D42" s="1"/>
  <c r="L2"/>
  <c r="C24" s="1"/>
  <c r="C11" i="2"/>
  <c r="B11"/>
  <c r="A11"/>
  <c r="F24" i="10" l="1"/>
  <c r="I27"/>
  <c r="G31"/>
  <c r="D35"/>
  <c r="H39"/>
  <c r="I38"/>
  <c r="E26"/>
  <c r="H24"/>
  <c r="I39"/>
  <c r="C39"/>
  <c r="E35"/>
  <c r="H31"/>
  <c r="I30"/>
  <c r="D27"/>
  <c r="J24"/>
  <c r="E42"/>
  <c r="D39"/>
  <c r="G35"/>
  <c r="I31"/>
  <c r="C31"/>
  <c r="E27"/>
  <c r="E24"/>
  <c r="G39"/>
  <c r="I35"/>
  <c r="E34"/>
  <c r="D31"/>
  <c r="G27"/>
  <c r="G40"/>
  <c r="G32"/>
  <c r="C36"/>
  <c r="C28"/>
  <c r="I42"/>
  <c r="G36"/>
  <c r="I34"/>
  <c r="G28"/>
  <c r="I26"/>
  <c r="I24"/>
  <c r="D24"/>
  <c r="C40"/>
  <c r="E39"/>
  <c r="E38"/>
  <c r="H35"/>
  <c r="C35"/>
  <c r="C32"/>
  <c r="E31"/>
  <c r="E30"/>
  <c r="H27"/>
  <c r="C27"/>
  <c r="J41"/>
  <c r="B41"/>
  <c r="F37"/>
  <c r="J33"/>
  <c r="B33"/>
  <c r="J29"/>
  <c r="F29"/>
  <c r="B29"/>
  <c r="J25"/>
  <c r="F25"/>
  <c r="J42"/>
  <c r="F42"/>
  <c r="B42"/>
  <c r="G41"/>
  <c r="C41"/>
  <c r="H40"/>
  <c r="D40"/>
  <c r="J38"/>
  <c r="F38"/>
  <c r="B38"/>
  <c r="G37"/>
  <c r="C37"/>
  <c r="H36"/>
  <c r="D36"/>
  <c r="J34"/>
  <c r="F34"/>
  <c r="B34"/>
  <c r="G33"/>
  <c r="C33"/>
  <c r="H32"/>
  <c r="D32"/>
  <c r="J30"/>
  <c r="F30"/>
  <c r="B30"/>
  <c r="G29"/>
  <c r="C29"/>
  <c r="H28"/>
  <c r="D28"/>
  <c r="J26"/>
  <c r="F26"/>
  <c r="B26"/>
  <c r="G25"/>
  <c r="C25"/>
  <c r="B24"/>
  <c r="G24"/>
  <c r="G42"/>
  <c r="C42"/>
  <c r="H41"/>
  <c r="D41"/>
  <c r="I40"/>
  <c r="E40"/>
  <c r="J39"/>
  <c r="F39"/>
  <c r="G38"/>
  <c r="C38"/>
  <c r="H37"/>
  <c r="D37"/>
  <c r="I36"/>
  <c r="E36"/>
  <c r="J35"/>
  <c r="F35"/>
  <c r="G34"/>
  <c r="C34"/>
  <c r="H33"/>
  <c r="D33"/>
  <c r="I32"/>
  <c r="E32"/>
  <c r="J31"/>
  <c r="F31"/>
  <c r="G30"/>
  <c r="C30"/>
  <c r="H29"/>
  <c r="D29"/>
  <c r="I28"/>
  <c r="E28"/>
  <c r="J27"/>
  <c r="F27"/>
  <c r="G26"/>
  <c r="C26"/>
  <c r="H25"/>
  <c r="D25"/>
  <c r="F41"/>
  <c r="J37"/>
  <c r="B37"/>
  <c r="F33"/>
  <c r="B25"/>
  <c r="H42"/>
  <c r="I41"/>
  <c r="J40"/>
  <c r="F40"/>
  <c r="H38"/>
  <c r="I37"/>
  <c r="J36"/>
  <c r="F36"/>
  <c r="H34"/>
  <c r="I33"/>
  <c r="J32"/>
  <c r="F32"/>
  <c r="H30"/>
  <c r="I29"/>
  <c r="J28"/>
  <c r="F28"/>
  <c r="H26"/>
  <c r="I25"/>
  <c r="L25" l="1"/>
  <c r="L21"/>
  <c r="L14"/>
  <c r="M23"/>
  <c r="L27"/>
  <c r="C44"/>
  <c r="L26"/>
  <c r="L28"/>
  <c r="L29"/>
  <c r="L18"/>
  <c r="L30"/>
  <c r="L32"/>
  <c r="B44"/>
  <c r="L22"/>
  <c r="L24"/>
  <c r="L19"/>
  <c r="L16"/>
  <c r="L23"/>
  <c r="L15"/>
  <c r="L31"/>
  <c r="L20"/>
</calcChain>
</file>

<file path=xl/sharedStrings.xml><?xml version="1.0" encoding="utf-8"?>
<sst xmlns="http://schemas.openxmlformats.org/spreadsheetml/2006/main" count="120" uniqueCount="48">
  <si>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</si>
  <si>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</si>
  <si>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</si>
  <si>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</si>
  <si>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</si>
  <si>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</si>
  <si>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</si>
  <si>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</si>
  <si>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</si>
  <si>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</si>
  <si>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</si>
  <si>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</si>
  <si>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a718f3cf-0b6b-4779-8dc1-447c087a46ae</t>
  </si>
  <si>
    <t>CB_Block_0</t>
  </si>
  <si>
    <t>㜸〱敤㕣㕢㙣ㅣ㔷ㄹ摥㌳摥㕤敦慣敤搸㡤搳㑢㝡㌵㉤愵戴づ㙥㥣㈶昴〲㈱昸搲㈴㉥㑥散㘶㥤戴ㄵ愰捤㜸昷㑣㍣捤捥㡣㍢㌳㙢挷愵㔲㉢㘸㈹〸ち㔲戹㠸㐲戹愸〲㈴㕥戸扣㤴〲㝤㐱㐲攲愲㔶攲愱㍣㈰昱㔰㄰㠲〷㄰㡡挴〳㍣㈰挱昷㥤㤹搹㥤㕤㝢挷敥戶〵ㄷ昹㌸晥㝤收摣收㥣昳㕦捦晦㥦㐹㐶㘴㌲㤹㝦㈳昱㉦㔳㤶㤹慢㑢㙢㝥㈰敤戱㈹户㔶㤳㤵挰㜲ㅤ㝦㙣挲昳㡣戵㔹换て㝡搰㈰㕦戶㔰敦攷捡扥昵戰㉣㤴㔷愴攷愳㔱㉥㤳㈹ㄴ㜴つ昵ㅣ㠴扦㐳昱㠳捥㕥晤㔹㠰㠵愹挹戹挵〷㌱㙡㈹㜰㍤戹㙦攴㑣搸昷昰昸昸ㄸ㝥づㅥ扣㘳㙣晦扥㤱愹㝡㉤愸㝢昲戰㈳敢㠱㘷搴昶㡤捣搷ㄷ㙢㔶攵〳㜲㙤挱㍤㉦㥤挳㜲㜱晦㙤㡢挶挱㍢挶てㅥ㍡㘴摥㜹攷ㅤ晤㜸㜵收攴搴攴扣㈷㑤晦つㅡ㌳挷㈹ㅦ㥣㤶ㄵ㡢㙢㤳搲戳㥣㜳㘳㔳㤳昸㤷㤸㍦㥥㙥ㅦ㉢㉤㐹ㄹ昰搵搲㤳㑥㐵晡㍡㍡昶搹ㄳ扥㕦户㤷戹㜹扡㝤ㄴ㑢慤ㄸ㝥㤰戳愷㘴慤愶摢昱愸〵㝢づ㝢㔷㌳搶晡敤㤲㜴㝣㉢戰㔶慣㘰㉤㙦㉦㘰愰敡㠰㝤摡㤷愷っ攷㥣㍣㘹搸㌲㘷ㅦ慢㕢搵㙣㤸㌲㍤㌷挵㐳㈴㈷愶㤶㍦㌶攱摢㔳㑢㠶愷㘶攴㜳㘳㔲摡ㅥ昵㉡慤㙤㙦攸㍣㉥愷慥摥挰㌱㙦散摣づ㌵㘷っ慦搱㜲戴㜳换㘸昱慤㌳戸戵㜳晢挴ㅥ戵昶戹戹㜳ㅦ戵㤵慤慤㐵㕦㐴摦㙡㐷戱ㄸ㍤㑦搰㑢㔰㈰㈰〲昵㈲㐱ㅦ㐱㍦㠰挸晥ㅤ㕣㤲散挸㉡慤㙣㘸攵㐵慤㕣搱捡㔵慤㉣戵戲愹㤵捦㘹攵㈵慤㙣㘹攵〷戵昲㜹戴㠹㔳愱户㔷㡢搲敡㌵㝦㉣攷晦攴捣㝣㙢搷㍦㔶て㤴攴㉦晢㜷愱搱扤搱愴愶㍤㘳ㄵ愴搶愴攲〳㘳晢昹戳㌹㔷㠰㈹捣㐳收敤收昸㜸昵搰㝥攳㌶㈳挷㘵愵㈰扦㠵㔰㠶搰戶摦扣捦㜲慡敥慡挲摤搵㤳㠶㉦㥢ㅢ㌷ㅡ搵㑤扡㜵愷敡㕦戵㜱㘵㈹㌰〲㜹㘵㝢㕤㜳㤰㜵摤㑡㘰㉢改慢昷㕤摢摥敤㡣㔱慢换㠹ぢ㔶㔸㝤㑤㕢戵㍤敦戹㡢㥤㙢㡦㝡昲愱㐶敤扡ㄹ㑤㐰愸慤愸戱搷慤㌲慣ち攷㌵㌲戵攴晡搲㔱搳ㅢ戵攷慤捡㜹改㤵㈴㐵愲慣慡愵㕥捡慡㠸敢㐷攷ㅣ㉣ㄴ摣㕡扤㍥㔹㙡摥㝤㈱〰㌳换㉡收扢㉣扤㘰㙤挱㔸慣挹换㕡㥡㠴敦㐴挵摥㤶攲愳㙥愵敥㑦戹㑥攰戹戵搶㥡㠹敡㡡〱㐹㔳㍤攱㔶㘵㌶㥢㔱㐲〱〲户愷㐷㠸捣㉤㥤㜹㐱㈱㈲㠱㘲㌲昲ㄵ慤㘴㌷㜶ち慢挳㉡㙡㤲㌴愹扤㝤㤳挱㌸㕦㈵㘳㔲㌸㌰戱㈶敡て扥昴㥤㥢っ摢挰摣㥢摢㔸搳㠶愳搵摦扤㈲㥤攰戸攱㔴㙢搲㑢搵㝥㠲㌳搲〷〱㜲ㄷ㈱㄰㍡敥ㅥ㔵㥤戸㈰搶㜲慢㔶㌵㔸捡㉦㐹敢摣㔲㠰㌲㘸挸㐲㠱㕢扢㉥改㤷愰㐸摦㑤㌰っ㔰㉣㘶昲㝢搸㈸㕦㐴捡攴㈸㥤㔲㜸戹㐵㤰戳㕦ぢ㉦昷㥢㐷慤㕡㈰㐳愱㍣㘸〲㈳愱㔶㔳攸ㅢ㈰㠹㝡㐶㈵㔴ㄸ㝢捣㈹㔰愹㘱㌹挱㕡㤳㙦搷㜱㐹㐸㐴㍢戲㘰摢挹〲㡡㠲㔶㜹㤰挲㙢㈰㥡㌶㘹㤰摥㌸㐱㐴㘴㠳ㄴ捤㡥㤱㕢㠹㡣敤㔳㘴〴摡㈷㠹㤰慤昷㜷㤶ㄱ㈴昶昵㐴捡㑥ㅤ昹㜱㐷㥡㙤㘴换㠷搲散㔲㙣㥣㝥ㄹ挱攵〴㔷㄰散〵㄰㝦㠲㠴愳㤴㐳扥㌵改㔷攱㔹扦㥡攰ㅡ〰挸㈷㥤㌲㈷ㄲ㔵戴愱戶㘲㐷戲摤〰散㘴㘵ㄴ㠷愲㠸㤶㜱挳捥ㅣ戰ㄵ愲㈳慢㜳㝢攸摡慣搲戱敦攸㑣㥢挹攵㤰㈲㔳㥡㈶搷扡㐹搳攴㐶戰㘹㤷㝡敢㍡㜴搵㐷〸摥〶㔰搴慦㈷㠴㜲愱挱扢㌵㡢㥥㈶攵㕢挲㉣ち㡤愱㉥ㄵ㝣㐴挸㍣〲愴〸戹㜵挷㤷ㅤㅢ㥡收攰愸昹㤶户愱昷㜵收敦〸改㙤㝡㜳㐷敦搰㕦昴ㅡ慤攸ㅢ挰㕥攲㜷ㅤ㜵捣㡤愸搶摦㐱㜰ㄳ㐰㥢㡥攱改晢戵㝡ち㤴㔹㙣㈷㌰户㥢㕥ㄷ㘵攵㉥慣㉤㑢愵㠱晡捤〵挳㍢㈷〳㜸㌰㘶愶㘱ぢ扢㥥㈷㙢㌸搴㔶㔵〱捦㉦㤷户ㄶ晡㐷㍤搷㘶昹㡥㡤散扦㈵ㄴ㐳㌶慢昵㘴摡㙣攴ㄴ㕢㌳攱㜳㑡㔰づ㜵昰㙤㥤㠵㐴愲㔳㉢㜹戱㕦晡昹㜲㐷㤲㜴㈱㐹㙥挶戶敡户〰㐰㑡㠸摦㜴㤴㈸晢搸散㕤慡㔹慢挵㑡て㕦捡改愴捤㠷戸㑥㡥昴㠵づ摢㐹昸て晣〱扢㘴搹つ㘱搱㘷捦㑢慦〲摦㠲㔵㤳挵搰㉤㑢㔱戳㈳㉢摥㈲戲愲愷㘷摤㜹㍡挵扦愶攸愴㑤㑡愴㜲㝢㙡㘵捡㔹扣㐹㔴㜴㐳㔲愸愴戸㠶ㅡㄲ㠸㤴挷戶㍢㈲愶ぢㄱ㜳㉢㌶㑥摦㑦㌰㑥㜰〰㈰昷㌲㈴捤㔶㌷㥥攱戰摥ㄵ扡戴换攵㑣㠱㘸㔰㉥挲㤷㍡ち慢㐳㝣捤扢〹㙥〷㘸㌳㝦攸㠰㑣㈱㐴㠵昲〴㈱慡㌰㠶㜹挶㤲慢愴㠱㕤㈶〲㑢㔳㜵㍦㜰㙤㐶㤶〶捣㘹昷愴ㅢ㑣㕢晥㌲㈲㔱挳㘶㤴戹㙦㐹㍡愰㉥て戶㑦㕢㤹扢扣㉣慢扡㔹㜲敢㄰㙤㌳搳摢攱㘰㡥敤㠰㉤愹捥收㥡㐰敡敥㝣㡣㈱〴㜶㕡昹㕢改㡤摤㤲昷㥢㠷扥挱收㡥㉥㔸㐱㑤昶㤹㈱搳㌱㕦㌰戱㡢㠸ㅣ㔴㝢捤㠵㈵㑦捡改〱昳㤸㘷㔵㙢㤶㈳㠹っ搸㤸っ搶捤捡㜳㠸ㄲ捣扢㡣〱扡捥㠰戹攰ㄹ㡥扦㙣㌰愰戸戶扢攵㐹㠵㐵㜲收愴攵昸㜸㡤挲㈲昳㠳㘶㘹挹㕤㐵挴戶㙥㍢挷㡣㘵㝦㕢㘰㠵㐴ㅦ㈶㠵ㅡ愱〹㑤ㄳ〵慤搰㉤㝥㜸㈰捦㘴挸㝢㔹〲㠵慢㑣㡥㍥昳ㄴ敤㑤扢㍥㡡搱搰㑥攷㥣晡ㄱ㍤㙡ㄴ昶愴㑡㘱㜲慡㝥㈷晢摣〵㜰捦戱搳㌳捤挸摣敢㡡㔹攷攸攵㑦㤱昱㡡㉣ㅡ㠱㄰晡攸㜶㠵愴挲㌲㔲づ㌸㄰ㄸ攷㔳㍢昹ㄵ㑤搵㠶搴户慢㤹㍤㡡㐸㔲扦㌹㙢㉣捡ㅡ攲搱戶ㄱ散ちㅦ㘸挶摡㐶捤㡦敡愶㕣摢㌶㐸㕡㈴换㔲挵㈰〵㑦搴〳昷㠴攵攸㈶㠰愲扦愸挸戸㠰㈲攳㠲㉡敡㌷㑦㌱㌴愸昲ㅣ换㍤㘷㜸㔶戰㘴㕢㤵〲ㅦㄸ扥摢ㄶ㌴〹㈶愷攴㡤㔳㉣㌳㐶摡慣昹搳㌰搹晣㌱愰㝢っ㜲㤴㕢㐷昴㠳㜲㌵㤱挷㡦攸搲戱〴〱愳㍣愵晡㝢㌱㕡㑥摤㡥㠰挸㔱改㘲㝣〷攳攲愳㈸〹㠵㄰戱㥥㐲㈲昰ち㈶㠴㍣㕤摣㜹昳戴㘳〵挰ㅥ㌱㜶搴ち愶㝤愰ㅣ〰㔹㜵扣扤㔲㘱㌵搱㘹戴愱ㄵ慥㕢㕦搵愲㈶慥㕤㕦㥦搴ㅢ㙦摦愰㍡搴㈸〹㐵戲㔹㈳愵㔹㌶㤸攳㜶㔲㌵㐲㈹敥㔸摢㠸㌴户㘹㜳摦㈹㐵㕥㠷㘲㔲㌴㤳搱摦愷〸〵㠱摥㐸㐷搱㘷㥦㑥ㅥ㠹㠸つ㙤㠰㈲昵㔴㔸㌶㄰㠵〴㘷㜰敤愴㉡㡢搱ㄳ昸㝢㔷㤴㥤慢〷㉤㌵挶㠵攱愸㘶愲㔶㥢㜳㘰㈵㔴っ慦扡㑤㔸ㅡ㙢ぢ㌵㡣攲捥㙥戵㝦戸扤〹㐶㡣搸㤰㘱㤱ㄴ㍦㌰搸㄰捣㤵㠸愸搲㍡ㅢ攰㔶㌷㡡ぢ㝣㍡㈱つ㐷㘱愰ㄴ㔴愷攵㡡㌲挳㥡㤶晣戰敡搰㌸㉤㉡㌹慡㥢ㄳ㡢㍥㔴㝡㐰㌹ㅥ攵ㄴ㠳敢收㈹扡愵㜰㠹〱㘲㌷捡捤㔷〲㠴㜶ㅢ〳昰㘴戰㝤戰㠳ㅤ〹㐳㈷戴捥㈸㐱昳㈹㠴摢扡〸昲㑥㤷ㄸ㠵㈰㌵㔵晡摢ㄱ昱攵㘷㤸扥㜳㈴ㄳ㘷㈲㈶㘲戸㉢挵㝡〰㜲㤳㤱㐹㜲搱㜰ㅣ㌰て㈵㥢ㄲ㕡晤㜱ㄹ㑤㡣〱㥡㝣㕥㠰㕢㍣㡣㘵つ㤲㙤㙡戸攷ㄶ㔸搰愶戵戵㕤收㡣㔳愹搵慢㔲愹攲㔸㔶㉢㡤扣㉤昰愵慥〰㠶摣㤴戲㉦搱愶捣攰㈸挵㈵ㄳ㐹摤摢摤晡ㄱ㜴㔷㐲づ㘳㠴慡㡦〱挸ㄴ户㥣ち㠸慤扢愷㐰晢㜰㜷昳〲㠳扡㍣〷㤱戶慥㠸戲㙣ㄶ昷昱ㅡ㔱㘴挵㙤㠹㘶戳敥慣㑢㥢㍤㔱㜴摣ち㡢戶〵㡥戰捥㔰攰攵昳㌰㐶扡攴づづ㤲戹ㄸ㐵㜷㉦㍥慡ㅥ㌳ㄷ㠱ち㠵〱挱ㄸ㉦㑦㐱ㄹ散㉡ㄸ㠹〶户搶戴扡〵愳扦戴扣昵〹〰挱㌰㌰つ㕡戴っつ㥣㈹攴㌷㌷㜰慥㐳慢㤴〸㘹㌲㤸捡ㄸ攵㌰ㅣ昶㐰ㅡ戸㠹〷改〵ㄷ㑡㈸搸愳㉥㠶挵㜷ㄳ㐷㙤ㅣ㠱㕣敦戲戶挲㜹㈳挰昵ㄷ㘷㙦㕢昱㐴戵㑡㜳ㄷ晥戹㙤㠱㔵㕣摤〸捤搱㍤㙤㤷戲搴㥡㘸摦摤搰㔶ㄱ㕤ㄶ㍣㌰㍤㜶摣〸㉡㑢愵㘰㉤扣戸搵㉤㐹攴㕥㠴㍦㘲挳户搳㘶捥㍡扣㠸扡挲扤㉦㥥㜷摣㔵㐷捤㉢攷昳搶ㅦ㈸〴㔷㈸㝢㌹挹㘲收摦昸㔱㐹换攴㝥㠲ㄱ户㌲㙤づ搰㜴㤰㜰ㅣ㜵敦㌲㤴〶㈳㜸㑣愱ㄳ搸敥㡤㕢〳愴㤳㍤㙤㜴愲〴挱づ愱㌸攷摥㌰㐲ㄱ㍦〶㕡㐹㉣攱㤱ㅣ㝢晥㙤戰扥昸ㄱ㑡㠸㜰㕥敤㠸〴昹摢搲㔱愷〴㜹㜴挵㠳扤晥㝦戰ㄴ㜳昳㠶散昴㕦㘰㘶昱㐲㍢㡡慥㈵㡡㝥ㄸ愱㠸ㄷち㐳ㄴ〹㕥〳㔱晣㝢て㌲㜱捡㌱㍣晢㥡〲攱㕣搳捥〱昴㑤扦昰晢㍦㍣㠰捥㐶挴愱攸〶愱戶ㅢ昱摣㌰ㄱ㝡搶㤹〸っ摥㉢ㄳ攱〴㌲㠲㔱晣搰㐴㠸㝣㈰㜳㈸搸摣㐴㘰㙣㉦挵㄰㑣㠴㕡ㄳ㙥つ㥥挰㉥戳改ㅦ㍢㡥㡢户搲㐷㍣ㅦ㑡换㥦㠲㐷敡昲昵挵昳㠶㘷搸㝢㔵昹㌱㑦㐲㤹㜹ぢ戸挹慤扡戰挷㤵ㅢ搶愸㑥ㅢ昸㉡㘲㉦晢㡥㍦㘵㙢昷搷㠱愹㌰㠵敥㝢㔱㄰昹搷攱㈹ㄱ㍣㌷㘴㍥戲攷扢挷㝥晦昰攳㐷㜸㕢㉤愲搵摣㉤挸㜷ㄳ戲愷㍤㠱愰㙥攲愲挸愵晣㌰攷〴㍥㔱戲㤶㙢㜲搲昰㤴ㄵ攴敢㜶㥣つ〹㉦㐱㤸㈱昱㙤〷ㄳㄳ昷ㅥ㐲ㄳ㜳慣捤摤愹㍥㙣㔲㉥挲戱挴挴㤵㑦㉦づㅢ㡡㡥㡡慣㑢㙢㌳昷㝤愸愲搷㌸㤱㔶㉢㤱愷㑥㈶㈱扥搷慥敢づ㔱搷㠵〷ㄹ㠶晤㘳㈹㠵昸〳㈹㈴㜹㤰攱㠵〰㈵愵㑥㈱㤳扢ㄵ㈰㈵戲搶ㅥ攲愵㍦㘰㐷〸挸挶愵扦㉥㍦㘲挱㉥〲㡢戱㉦扥摢ㄳ㉤㙤搱㔸㌵㌱㔴慢㙣㥡ㄲ㌲敡昰挲㠲昱戸㜴〱㤹㌸攵づ㈰户㘵㜷ㄴ㕦㌲㘰㠷㠱户㤰戱㜳㌶㝤㙤㐵晢㙥愷㡥㥢ㅦ搰㌳㜹愵㌰㥣摤㉣挶㠱㔴挵攸挲愶挵戰㠸㜰㌰捣㌶㍡昵㐵㔵搰㔹捥㕥㥣㑡ㄱ晣攳㤷㐲慣ㅦ㙤づ㝤㘹㝢つ㜵㥣搳㡢〵昲ㄷ昶搷戵㈹㡣㡤户㤲㘳㈰㘱户搴慡㄰㕥て㍦㡤㉥㕣㜴㐶攸捤慣㝡ㄶ㠷昰㈷收慣ㅥ㙤㥤晥㘷昴㕡㜱搶ㄹ昶㘶ㄸ扢㐵晦摦㡦㠲㑤昵扦㘰散㑤㈱昲㠱㈸挳㠷ㅣ攳㈷㥢㠶㙣戸㈳昰㙣㈳㜸愳づ挶扡捡㌲攴ㅤ收㑡昸㜸㌵慣㔶ㄲㅣ㝥慦㙣晢搵㠸㐶㕦摡戶㝤ㅤ〵㈰㘳㐳戹㙦㐳〴㜵散摦㉡户㌸ㅡ㔳晥㠳〰㝢㑥㔸ㄵ捦昵㕤㌳ㄸ㈹㈱攸㍢挲㙦捦㑣搸㍣ㄳ攲㥢敤㐲敤〶散㐴晦㠷搱攷攴ㅣ〴昶㐹ㄹ扣㔱戱㐸㐶ㄶ戶ㄶ挹攰戱㘱㈸ㄱ㕥愲㜶昰㉦㌱敦慤ㅢ㌵㝣扡㍡〷㕦㘷挰愲㙤愱散㐲㡦㜳晢つつ㙥ㅤ敥㘸㝤〰晥㈰㔹ㅢ㐳㜰㑣㉤攱㠳ㅦ收扥戶敦㐱㙢摢㘸㙤㍥㕢㜶攷㜳㉢收㥥〳㑥户昶㤶㔶㤲攱㍢昹㐵㜲㔱㉦ㄳ攲搲㍥ㅣ㜵㘹㡥敢㌶〷㉤㐷ㅢ〶㥤㐷ㅦ㜴搳ㄱ㌶㕡㠳晢㙣ぢ搱敦戳攸㉡㈶〸昰慢ㅢ㔱㠶て㠲㕥㍥戲愲昸ㅡ㤶㐵〶㐰㍥㤳慦〰㜴愶敡㘷㌷愲敡愱㝢搸ㄳ㐹昰㡣㐱㜲㉣㡡慦愰㈱户㉢㕣㌶㔸㠲换ㄶ敡㉣㠱扣ㅥ昷㐰㍥㈳㜸㤶㔰ㄳ昹ㄲ㍡㌴㈶㘲愱戴昳㐴扥戸搱㐴〴慤〰戵搰攴昸㐳戱ㄶ搱㙢愸搶㙤〲㠷挰〵ㄸ㡡㤵挹㈰攵㈳㠵㑥㍥㡣㌱晣㠸㈸㐲晡㜵昴昷搵㈳㉦扦挴昴搷㈳㐲㐹㐴㔴戵慥㠲ㄲ㔱慤攲戳挹㔵㜸㈸敤扣㡡愷㌶㕡挵㄰㠵㈵㘷愲〷〰〳㍤愲㡣㍦㙡㔵㜵㘴戸愱晣ㄵ㘷〹昰摢㌲㡢㈱〳㈵慡敦㉡㌲攸换㥤㔷慤㉥㈰ㄳ昷捤㜱㈳㔲扥昲㔱㠶ㄲ㙦㐴搲愹㤳て扤戲昹㔰㍤ㄶ散挸ㅤ扢㉤㠴〴㤶挴捦㘶㍢捡昶㝣㤷愱㝥昱㘴㡣㤸攳挷攳㑦愸戴㈸昸〴挲〸㑤㔳ㄲㄲ㌷㔲㝣㍣㙥晣㠳攷㥢扥㔳㔴㈰㠱㝡挲挶㈴㌸搵昸㠹戸昱〱㝣㥥愵摡㘴㜸㤵㠰改搵戸㌱〹㔳㌵㝥㍣㙥晣㤷〳㝢ㅢ㡤㘳㍡っ㐷捥㤱㐸㔲㡣㕥㜵っ㐸㝣慡㍤㠸收㌹㤳㡡戴捦っ㡢㈹㐲㔵っ戹愶㔴㘹㍦㙥㠵㜸昸㔸㝡ㄶ㤷㥣㜰ㄷ〴搲㌶晣㍦ㄳ㘶㜰昹㘹摡〸っ㝣ぢ扤㠲愸戳愷慢㈷㜶捥㥢㜳ㅥち㝡捤ㄹㅦ㠷慢敡戶㈲ㄱ搸〵搹㜰㝦㌷昱捥愷搸㤰捤晤㠸愳㘵ㅡ㉦㤳㜴愷㐵㔴㠴㈵㉢㍥ㅡ㘳㌶昳㔸㤳㘶昴㐷㠱ㅣ㠸㐹㐰㘶昴挷〰挳㠸捣ㅥㄶっ㤱晦ㄵ㜳㝦㤴ㄵㅦ㈳㜸ㅣ愰㈸挸散愴㠳晣ㄳ〰㠳昱晦㔸㌱戲愲ㅣ㈷㥡㜸㌸㝥㔹㤲㡣昴㈷搹攱ㄳ〰㍤昰攳㡡㠸〸㡢晡㈷㔱㤲㝣㈹〵㠷㝡改愷㔸昱㘹㠲愷〰㡡㌹㑥㜶换扢挶㌵㜵愹挲㍥㠳慥攲㌱〲晣敡㥦㡤㌲㝣挸㜱ㅦ摥搳搹㘸收㤹㌸晥挲ㅦ㉡戵攵㔳晥扢昱㘹晥ㅡㄷ摤㠳晦㤹㈴愷㉣晣慣㜶㔷㜷㘳㤱〹㘸㥣慢摦㘵㙣昶敢ㄸ㠷敢㙡㠶㔲㌸㈲㤵㑡㐱换ぢ攲㥢ぢㄶ㉥摥挰户ㅣ㔶ㄵ㐲㤰〶㔴㠵ㄳ㔵ㅣ㐱㠱晥㌹㌶㈵㡥㠹㈷晤昳㝣㈲㙡搵㈶㝥㈱捡昰㐱㄰慦慡晢㠳㔱昷昸㠵挴戵慡戰摡㕥㐸晣慢㡡愵攴ぢ㥦攱㘰ち㔹挸戴㙡㈵㈲㑤搱搰㔷㤰ㄹ攸ㄹ攴摣敥挳慦㜶㐱㔴捥㔶捦㥥晤攷㘰㜶攴捡散晤敦敦㝦收搵㕦晤攱改㔷㍥㜴昸捦晦㝡昶搹㔷晥昸昴㑢晦㝡㜱昱昰捦㥦㝢敥㘷昷㝣晤愵㍦散㌶扦愱㍤晦捦搹㙦㍣㌲㝥晥㤱㠷捣搳户ㅣ㝢攴㠱〷敦ㅤ㥦扦㘴戴愷愷户昷愶攱㕦㕣昱捥愱挷ㅥ㝡㐱晣昴户㤷㍢㐲㉤ㄷ㉦㘸㥤〶㤷慤愶昱㔵㘴㌰つ捥昸㑤㥤〶㤷慢㌶㙡㌱摡愸㐹ㄴㄴ攰摣攰〴㔴㠵搱㕡搱昷ㅦ㡣戲戳㈱</t>
  </si>
  <si>
    <t>Decisioneering:7.0.0.0</t>
  </si>
  <si>
    <t>4500a2e3-58e3-403b-9107-57b439fd9e69</t>
  </si>
  <si>
    <t>CB_Block_7.0.0.0:1</t>
  </si>
  <si>
    <t>㜸〱敤㕣㕢㙣ㅣ㔷ㄹ摥㌳摥㕤敦慣敤搸㡤搳㑢搲搲扡愴ㄷ愸㠳ㅢ愷〹㙤㠱㄰㝣挹挵愹ㄳ扢戱㤳㔲ㄵ戴ㄹ敦㥥㠹愷搹㤹㜱㘷㘶㥤戸㔴㙡〵㉤〵㐱愹㔴慥㠵〲㔵㐱㤵㜸攱昲〲攵㈲㈴㈴㈴㄰ちㄲて昰㠰挴㐳㐱〸ㅥ㐰㈸ㄲ㉦㍣㈰㤵敦㍢㌳戳㍢扢昶㡥摤㑤ぢ㉥昲㜱晣晢捣戹捤㌹攷扦㥥晦㍦㤳㡣挸㘴㌲慦㈱昱㉦㔳㤶㤹ㅢ收㔶晣㐰摡㈳ㄳ㙥戵㉡换㠱攵㍡晥挸㤸攷ㄹ㉢搳㤶ㅦ㜴愱㐱扥㘴愱摥捦㤵㝣敢㔱㔹㈸㉤㑢捦㐷愳㕣㈶㔳㈸攸ㅡ敡㌹〸㝦〷攲〷㥤扤㝡戳〰昳ㄳ攳㌳ぢて㘳搴戹挰昵攴㥥愱㌳㘱摦㠳愳愳㈳昸搹扦晦㥥㤱扤㝢㠶㈶㙡搵愰收挹㠳㡥慣〵㥥㔱摤㌳㌴㕢㕢愸㕡攵晢攴捡扣㝢㕥㍡〷攵挲摥扢ㄶ㡣晤昷㡣敥㍦㜰挰扣昷摥㝢㝡昱敡捣挹㠹昱㔹㑦㥡晥ㅢ㌴㘶㡥㔳摥㍦㈹换ㄶ搷㈶愵㘷㌹攷㐶㈶挶昱㉦㌱㝦㍣摤㍤㌲户㈸㘵挰㔷㑢㑦㍡㘵改敢攸搸㘳㡦昹㝥捤㕥攲收改昶ㄱ㉣戵㙣昸㐱捥㥥㤰搵慡㙥挷愳ㄶ散ㄹ散㕤搵㔸改戵攷愴攳㕢㠱戵㙣〵㉢㜹㝢ㅥ〳㔵晡散搳扥㍣㘵㌸攷攴㐹挳㤶㌹晢㘸捤慡㘴挳㤴改扡㍤ㅥ㈲㌹㌱戵晣㤱㌱摦㥥㔸㌴㍣㌵㈳㥦ㅢ㤳搲昶㠸㔷㙥㙥扢扢晤戸㥣扡㝡〳挷扣戵㝤㍢搴㥣㌱扣㝡换攱昶㉤愳挵㌷捦攰捥昶敤ㄳ㝢搴摣攷㥤敤晢愸慤㙣㙥㉤㝡㈲晡㔶㍢㡡挵攸㜹㠲㙥㠲〲〱ㄱ愸ㄷ〹㝡〸㝡〱㐴昶㥦攰㤲㘴㐷㔶㘹㈵㐳㉢㉤㘸愵戲㔶慡㘸㈵愹㤵㑣慤㜴㑥㉢㉤㙡㈵㑢㉢㍤慣㤵捥愳㑤㥣ち摤摤㕡㤴㈶扥㌱㜶攲捣慢〳㔳㍦摤㕤扡敤㡢昹㑢慦昴㙥㐳愳晢愳㐹㑤㝡挶〵㤰㕡㠳㡡昷㡤散攵捦晡㕣〱愶㌰て㤸㜷㥢愳愳㤵〳㝢㡤扢㡣ㅣ㤷㤵㠲晣㈶㐲ㄹ㐰摢㕥昳〱换愹戸ㄷㄴ敥㙥ㄸ㌷㝣搹搸戸攱愸㙥摣慤㌹ㄵ晦晡戵㉢攷〲㈳㤰扢㕡敢ㅡ㠳慣敡㌶〷戶㤲扥㝡摦㡤慤摤捥ㄸ搵㥡ㅣ扢㘸㠵搵㙦㙢愹戶㘷㍤㜷愱㝤敤ㄱ㑦㍥㔲慦㕤㌵愳㌱〸戵㘵㌵昶慡㔵㠶㔵攱扣㠶㈶ㄶ㕤㕦㍡㙡㝡挳昶慣㔵㍥㉦扤㌹㐹㤱㈸㉢㙡愹㔷戳㉡攲晡攱ㄹ〷ぢ〵户㔶摥㥥㉣㌵て㕦っ挰捣戲㠲昹㉥㐹㉦㔸㤹㌷ㄶ慡昲㥡愶㈶攱㍢㔱戱戳愹昸㠸㕢慥昹ㄳ慥ㄳ㜸㙥戵戹㘶慣戲㙣㐰搲㔴㑥戸ㄵ㤹捤㘶㤴㔰㠰挰敤敡ㄲ㈲㜳㐷㝢㕥㔰㠸㐸愰㤸㡣㝣㕤㌳搹㡤㥣挲敡戰㡡慡㈴㑤㙡户慣㌳ㄸ攷慢㘴㑣ち〷㈶搶㐴晤挱㤷扥㘳㥤㘱敢㤸㝢㜳ㅢ㙢摡㘰戴晡挳换搲〹㡥ㄹ㑥愵㉡扤㔴敤㈷㌸㈳扤ㅦ㈰㜷ㄹ〲愱敤敥㔱搵㠹㡢㘲㈵㜷挱慡〴㡢昹㐵㘹㥤㕢っ㔰〶つ㔹㈸㜰㙢㔷㈵晤㉡ㄴ改摢〹〶〱㡡挵㑣㝥〷ㅢ攵㡢㐸㤹ㅣ愵㔳ち㉦㌷〹㜲昶㙢攲攵㕥昳㠸㔵つ㘴㈸㤴晢㑤㘰㈴搴㙡ち㝤㝤㈴㔱捦㈸㠷ち㘳㠷㌹〱㉡㌵㉣㈷㔸㘹昰敤㉡㉥〹㠹㘸㑢ㄶ㙣㍡㔹㐰㔱搰㉣て㔲㜸つ㐴搳㈲つ搲ㅢ㈷㠸㠸㙣㤰愲搹㌱㜲㌳㤱戱㝤㡡㡣㐰晢㈴ㄱ戲昵摥昶㌲㠲挴扥㥡㐸搹愹㉤㍦㙥㐹戳戵㙣昹㔰㥡㕤㡤㡤搳慦㈱戸㤶攰㍡㠲㥤〰攲㉦㤰㜰㤴㜲挸㌷㈷晤㝡㍣敢㌷㄰扣つ〰昲㐹愷捣㠹㐴ㄵ㙤愸㡤搸㤱㙣搷〷㍢㔹ㄹ挵愱㈸愲㘵㕣户㌳晢㙣㠵攸挸敡摣ㅣ扡㌶慢㜴散㙤敤㘹㌳戹ㅣ㔲㘴㑡搳攴㕡搷㘹㥡摣〸㌶敤㔰㙦摤㠴慥晡㄰挱捤〰㐵晤敤㠴㔰㉥㌴㜸㌷㘶搱搳愴㝣㑢㤸㐵愱㌱搴愱㠲㡦〸㤹㐷㠰ㄴ㈱户敡昸戲㘵㐳搳ㅣㅣ㌶摦昲㌶昴㥥昶晣ㅤ㈱扤㐵㙦㙥改ㅤ晡㡢㕥愷ㄵ扤ㅢ散㈵晥搰㔶挷摣㡡㙡晤㌶㠲摢〱㕡㜴っ㑦摦慦搷㔳愰捣㘲㍢㠱戹敤昴扡㈸㉢㜷㝥㘵㐹㉡つ搴㙢捥ㅢ摥㌹ㄹ挰㠳㌱㌵〹㕢搸昵㍣㔹挵愱戶愲ち㜸㝥戹戶戹搰㍦攲戹㌶换户㙣㘴晦㉤愱ㄸ戲㔹慤㉢搳㘲㈳愷搸㥡〹㥦㔳㠲㜲愸㠳敦㙡㉦㈴ㄲ㥤㥡挹㡢晤搲捦㤷㕢㤲愴〳㐹昲㑥㙣慢㝥〷〰愴㠴昸㕤㕢㠹戲㠷捤摥愵㥡㌵㕢慣昴昰愵㥣㑥㕡㝣㠸慢攴㐸㑦攸戰ㅤ㠷晦挰敦戳攷㉣扢㉥㉣㝡散㔹改㤵攱㕢戰慡戲ㄸ扡㘵㈹㙡戶㘴挵㕢㐴㔶㜴㜵慤㍡㑦愷昸搷ㄴ㥤戴㐸㠹㔴㙥㑦慤㑣㌹㡢㌷㠸㡡㙥㐸ち㤵ㄴ搷㔰㕤〲㤱昲搸㜶㑢挴㜴㈰㘲敥挴挶改㝢〹㐶〹昶〱攴㝥つ㐹戳搱㡤㘷㌸慣㝢㤹㉥敤㔲㈹㔳㈰ㅡ㤴㡢昰㔲㕢㘱㜵㠰慦㜹㌷挱摤〰㉤收てㅤ㤰㈹㠴愸㔰㥥㈰㐴ㄵ挶㌰捦㔸昲〲㘹㘰㥢㠹挰搲㐴捤て㕣㥢㤱愵㍥㜳搲㍤改〶㤳㤶扦㠴㐸搴愰ㄹ㘵ㅥ㔸㤴づ愸换㠳敤搳㔲收㉥㉤挹㡡㙥捥戹㌵㠸戶愹挹捤㜰㌰挷㜶挰㤶㔴㘷㜳㑤㈰㜵㜶㍥挶㄰〲㍢慤晣慤昴挶㙥挸晢捤㐳㕦㝦㘳㐷攷慤愰㉡㝢捣㤰改㤸㉦㤸搸㐵㐴づ㉡摤收晣愲㈷攵㘴㥦㜹搴戳㉡㔵换㤱㐴〶㙣㑣〶敢愶攵㌹㐴〹㘶㕤挶〰㕤愷捦㥣昷っ挷㕦㌲ㄸ㔰㕣搹摥昴愴挲㈲㌹㜳摣㜲㝣扣㐶㘱㤱昹㝥㜳㙥搱扤㠰㠸㙤捤㜶㡥ㅡ㑢晥愶挰ち㠹㍥㑣ち㌵㐲ㄳ㥡㈶ち㕡愱㔳晣昰㐰㥥挹㤰昷戲〴ち㔷㤹ㅣ㝤收㈹摡㥢㜶㝤ㄴ愳愱㥤捥㌹昵㈲㝡㔴㉦散㑡㤵挲攴㔴晤㕥昶㜹て挰昱愳愷愷ㅡ㤱戹㉢㡡㔹攷攸攵㑦㤱昱㡡㉣敡㠱㄰晡攸戶㠵愴挲㌲㔲づ㌸㄰ㄸ攷㔳㉢昹ㄵ㑤搵㠶搴户慤㤱㍤㠲㐸㔲慦㌹㙤㉣挸㉡攲搱戶ㄱ㙣ぢㅦ㘸挶摡㐶搵㡦敡㈶㕣摢㌶㐸㕡㈴换戹戲㐱ちㅥ慢〵敥〹换搱㑤〰㐵㝦㔱㤱㜱ㄱ㐵挶㐵㔵搴㙢㥥㘲㘸㔰攵㌹㤶㝢捥昰慣㘰搱戶捡〵㍥㌰㝣户㈹㘸ㄲ㑣㑥挹ㅢ愷㔸㘶っ戵㔸昳愷㘱戲昹㈳㐰昷〸攴㈸户㡥攸〷攵㙡㈲㡦ㅦ搱愱㘳〹〲㐶㜹㑡昵昷㘱戴㥣扡ㅤ〱㤱愳搲攵昸づ挶攵挷㔱ㄲち㈱㘲㍤㠵㐴攰ㄵ㑣〸㜹扡戸昳收㘹挷ち㠰㍤㘲散㠸ㄵ㑣晡㐰㌹〰戲敡㜸扢㑢㘱㌵搱㘹戸慥ㄵ㙥㕡㕤搵愴㈶㙥㕣㕤㥦搴ㅢ户慣㔱ㅤ㙡㤴㠴㈲㔹慦㤱搲㉣㙢捣㜱㌳愹ㅡ愱ㄴ㜷慣㙤㐴㥡摢戴戱敦㤴㈲㔷愰㤸ㄴ捤㘴昴昷㉢㐲㐱愰㌷搲㔱昴搹愷㤳㐷㈲㘲㐳ㅢ愰㐸㍤ㄵ㤶昵㐵㈱挱㈹㕣㍢愹挸㘲昴〴晥摥ㄶ㘵㘷㙡㐱㔳㡤㜱㜱㌰慡ㄹ慢㔶㘷ㅣ㔸〹㘵挳慢㙣ㄲ㤶挶摡㐲つ愳戸戳㔳敤ㅦ㙥㙦㠲ㄱ㈳㌶㘴㔸㈴挵てっ㌶〴㜳㈵㈲慡戴捥晡戸搵昵攲〲㥦㑥㐸挳㔱ㄸ㤸ぢ㉡㤳㜲㔹㤹㘱つ㑢㝥㔰㜵愸㥦ㄶ㤵ㅣ搵捤戱〵ㅦ㉡㍤愰ㅣ㡦㜲㡡挱㜵昳ㄴ摤㔲戸挴〰戱ㅢ攵㘶换〱㐲扢昵〱㜸㌲搸㍣搸挱㡥㠴愱ㄳ㕡㘷㤴愰昹ㄴ挲㙤㕥〴㜹愷㐳㡣㐲㤰㥡㉡晤攳㤰昸昲昳㑣摦㍡㤴㠹㌳ㄱㄳ㌱摣㤵㘲㍤〰戹挹挸㈴戹㘸㌰づ㤸㠷㤲㑤〹慤摥戸㡣㈶㐶ㅦ㑤㍥㉦挰㉤ㅥ挶戲晡挹㌶㔵摣㜳ぢ㉣㘸搳敡捡㌶㜳捡㈹㔷㙢ㄵ愹㔴㜱㉣慢㤵㐶摥ㄴ昸㔲㔷〰㐳㙥㑡搹㤷㘸㔳愶㜰㤴攲㤲㠹愴捥敤㙥晤㄰扡㉢㈱㠷㌱㐲搵挷〰㘴㡡㕢㑥〵挴㔶摤㔳愰㝤戸扤㜱㠱㐱㕤㥥㠳㐸㕢㔵㐴㔹㌶㡤晢㜸昵㈸戲攲戶㐴戳㘹㜷摡愵捤㥥㈸㍡㘶㠵㐵㥢〲㐷㔸㘷㈸昰昲㜹ㄸ㈳ㅤ㜲〷〷挹㕣㡥愲扢㤷ㅦ㔷㡦㤹换㐰㠵挲㠰㘰㡣㤷愷愰っ㜶ㄵ㡣㐴㠳㕢㙢㔸摤㠲搱㕦㕡摥晡ㄸ㠰㘰ㄸ㤸〶㉤㕡㠶〶捥〴昲敢ㅢ㌸㌷愱㔵㑡㠴㌴ㄹ㑣㘵㡣㜲㄰づ㝢㈰つ摣挴㠳昴扣ぢ㈵ㄴ散㔰ㄷ挳攲扢㠹挳㌶㡥㐰慥㜷㑤㑢攱慣ㄱ攰晡㡢戳戳愵㜸慣㔲愱戹ぢ晦摣愶挰㉡慥㙥㠴收攸㡥㤶㑢㔹㙡㑤戴敦㜶户㔴㐴㤷〵昷㑤㡥ㅣ㌳㠲昲攲㕣戰ㄲ㕥摣敡㤴㈴㜲㍦㠱㍦㘲捤户搳㘶捥㍡扣㠸扡捣扤㉦㥥㜷摣ぢ㡥㥡㔷捥攷慤㍦㔰〸慥㔰㜶㜳㤲挵捣㙢昸㔱㐹换攴㝥㡣ㄱ㌷㌲㙤づ搰㜰㤰㜰ㅣ㜵敦㌲㤴〶㐳㜸㑣愱ㄳ搸敥昵㕢〳愴㤳ㅤ㉤㜴愲〴挱ㄶ愱㌸攷摥㌰㐲ㄱ㍦〲㕡㐹㉣攱㤱ㅣ㝢晥㌲㔸㕦晣㄰㈵㐴㌸慦㜶㐴㠲晣收㜴搴㈹㐱ㅥ㕤昱㘰慦晦ㅦ㉣挵摣扣㈶㍢晤ㄷ㤸㔹扣搲㡡愲ㅢ㠹愲ㅦ㐴㈸攲㠵挲㄰㐵㠲搷㐰ㄴ晦ㅥ㐷㈶㑥㌹㠶㘷㕦㔷㈰㥣㙢摡㍡㠰扥改ㄷ㝥晦㠷〷搰改㠸㌸ㄴ摤㈰搴㜶㉢㥥敢㈶㐲搷㉡ㄳ㠱挱㝢㘵㈲㥣㐰㐶㌰㡡ㅦ㥡〸㤱て㘴〶〵敢㥢〸㡣敤愵ㄸ㠲㠹㔰㙢挲慤挱ㄳ搸㌵㌶晤㘳挷㜰昱㔶晡㠸攷㐳㘹昹ㄳ昰㐸㕤扢扡㜸搶昰っ㝢愷㉡㍦敡㐹㈸㌳㙦ㅥ㌷戹㔵ㄷ昶搸戵㘶㡤敡戴㠶慦㈲昶戲㙦昹㔳㌶㜶㝦ㅤ㤸ち㔳攸扥ㄷ〵㤱扦〲㑦㠹攰戹㈱昳㤱ㅤ摦㍥晡挷㐷㥦㍣挴摢㙡ㄱ慤收敥㐰扥㤳㤰㍤敤〹〴㜵ㄳㄷ㐵慥收㠷㌹㈷昰㠹㤲戵㔴㤵攳㠶愷慣㈰㕦户攳㙣㐸㜸〹挲っ㠹㙦㌳㤸㤸戸昷㄰㥡㤸㈳㉤敥㑥昵㘱㤳㜲ㄱ㡥㈴㈶慥㝣㝡㜱搸㔰戴㔵㘴ㅤ㕡㥢戹敦㐲ㄵ扤捥㠹㌴㕢㠹㍣㜵㌲〹昱㥤㔶㕤㜷㠰扡㉥㍣挸㌰散ㅦ㑢㈹挴ㅦ㐸㈱挹㠳っ㉦〴㈸㈹㜵ち㤹摣㥤〰㈹㤱戵搶㄰㉦晤〱㕢㐲㐰搶㉦晤㜵昸ㄱぢ㜶ㄱ㔸㡣㝤昱㥤㥥㘸㘹㡢挶慡㠹愱㕡㘵搳捣㈱愳づ㉦㉣ㄸ㡤㑢攷㤱㠹㔳㙥ㅦ㜲ㅢ㜶㐷昱㈵㝤㜶ㄸ㜸ぢㄹ㍢㘷搳搷㔶戴て㍢㌵摣晣㠰㥥挹㉢㠵攱㙣㘷㌱づ愴㉡㐶ㄷ㌶㉤㠶㐵㠴晤㘱戶摥愹㈷慡㠲捥㜲㜶攲㔴㡡攰ㅦ扦ㄴ㘲晤㜰㘳攸慢㕢㙢愸攳㥣㙥㉣㤰扦戰扦㙥㑣㘱㙣扣㤵ㅣ〳〹扢愱㔶㠵昰㝡昸㘹㜴攱愲㌳㐲㙦㘴搵戳㌸㠰㍦㌱㘷㜵㘹慢昴㍦愳搷㡡戳捥戰㌷挳搸㑤晡晦㠳㈸㔸㔷晦ぢ挶摥ㄴ㈲ㅦ㡣㌲㝣挸㌱㝥戲㙥挸㠶㍢〲捦㌶㠲㌷敡㘰慣慢㉣㐳摥㘱㙥づㅦ慦㠶搵㑡㠲挳敦㤵㙤扤ㅡ㔱敦㑢摢戶愷慤〰㘴㙣㈸昷㌲㐴㔰摢晥捤㜲㡢愳㌱攵ㅦ〲搸㜱挲㉡㝢慥敦㥡挱搰ㅣ㠲扥㐳晣昶捣㠴捤㌳㈶扥搹㉡搴㜶㘳㈷㝡㍦㡣㍥㈷㘷㈰戰㑦捡攰㡤㡡㐵㌲戲戰戱㐸〶㡦つ〳㠹昰ㄲ戵㠳㝦㤵㜹㝦捤愸攲搳搵ㄹ昸㍡〳ㄶ㙤ち㘵ㄷ㝡㥣㕢㙦㘸㜰敢㜰㐷敢㍥昸㠳㘴㜵〴挱㌱戵㠴㠷㍥捣㝤㙤摤㠳收戶搱摡㝣戶散捣攷㔶捣扤〴㥣㙥散㉤捤㈴挳㜷昲㡢攴愲㕥㈲挴愵㝤㌸敡搲ㅣ搷㉤づ㕡㡥㌶〸㍡㡦㍥攸愶㈳㙣戸ち昷搹〶愲摦㘷搱㔵㡣ㄱ攰㔷㌷愲っㅦ〴扤㝣㘴㐵昱㌵㉣㡢っ㠰㝣㈶㕦〶㘸㑦搵㉦慣㐵搵〳挷搹ㄳ㐹昰㡣㐱㜲㉣㡡慦愰㈱户㉢㕣㌶㔸㠲换ㄶ敡㉣㠱扣ㅥ昷㐰㍥㈳㜸㤶㔰ㄳ昹ㄲ㍡搴㈷㘲愱戴晤㐴扥戰搶㐴〴慤〰戵搰攴昸〳戱ㄶ搱慢愸搶㙤〲㠷挰〵ㄸ㠸㤵㐹㍦攵㈳㠵㑥㍥㡣㌱晣㤰㈸㐲晡㑤昴昷搵㐳扦扥挴昴昷㐳㐲㐹㐴㔴㌵慦㠲ㄲ㔱慤攲搹攴㉡㍣㤴戶㕦挵㌳㙢慤㘲㠰挲㤲㌳搱〳㠰扥㉥㔱挲ㅦ戵慡ㅡ㌲摣㔰晥㡡戳〴昸㙤㥡挵㠰㠱ㄲ搵昷〲㌲攸换㥤㔷慤㉥㈲ㄳ昷捤㜱㈳㔲扥昲㔱㠶ㄲ㙦㐴搲愹㤳て扤戲昹㔰㍤ㄶ散挸ㅤ扢㈹㠴〴㤶挴捦㘶摢捡昶㝣㠷愱㝥昱㜴㡣㤸㘳挷攲㑦愸戴㈸昸〴挲〸㑤㔳ㄲㄲ㌷㔲㝣㍣㙥晣扤敦㌷㝣愷愸㐰〲昵㠴㡤㐹㜰慡昱㔳㜱攳㝤昸㍣㑢戵挹昰㉡〱搳慢㜱㘳ㄲ愶㙡晣㘴摣昸㙦晢㜶搶ㅢ挷㜴ㄸ㡥㥣㈳㤱愴ㄸ扤敡ㄸ㤰昸㔴扢ㅦ捤㜳㈶ㄵ㘹㡦ㄹㄶ㔳㠴慡ㄸ㜲㔵愹搲㕥摣ち昱昰戱昴㌴㉥㌹攱㉥〸愴㙤昸㝦㈶㑣攱昲搳愴ㄱㄸ昸ㄶ㝡ㄹ㔱㘷㑦㔷㑦散㥣㌷㘷㍣ㄴ㜴㥢㔳㍥づ㔷㤵㑤㐵㈲戰ぢ戲攱晥慥攳㥤㑦戱㈱ㅢ晢ㄱ㐷换㌴㕥㈶改㑣㡢愸〸㑢㔶㝣㌴挶㙣收㠹〶捤攸㡦〳㌹㄰㤳㠰捣攸㑦〰㠶ㄱ㤹ㅤ㉣ㄸ㈰晦㉢收晥㈸㉢㍥㐶昰㈴㐰㔱㤰搹㐹〷昹愷〰晡攳晦戱㘲㘸㔹㌹㑥㌴昱㘸晣戲㈴ㄹ改㑦戳挳㈷〰扡攰挷ㄵㄱㄱㄶ昵㑦愲㈴昹㔲ちづ昵搲㑦戱攲搳〴捦〰ㄴ㜳㥣散㠶㜷㡤㙢敡㔰㠵㝤〶㕤挵ㄳ〴昸搵㥦㡤㌲㝣挸㜱ㅦ摥摢摥㘸收㤹㌸晥挲ㅦ㉡戵改㔳晥挳昸㌴㝦㠵㡢敥挲晦㑣㤲㔳ㄶ㝥㔶㝢㑦㘷㘳㤱〹㘸㥣慢摦㈵㙣昶ㄵ㡣挳㜵㌵㐲㈹ㅣ㤱㑡愵愰攵〵昱捤〵ぢㄷ㙦攰㕢づ慡ち㈱㐸〳慡挲㠹㉡づ愱㐰晦㉣㥢ㄲ挷挴㤳晥㌹㍥ㄱ戵㙡ㄳ㍦ㅦ㘵昸㈰㠸㔷搵晤攱愸㝢晣㐲攲㕡㔵㔸㉤㉦㈴晥㔵挵㘲昲㠵捦㜳㌰㠵㉣㘴㥡戵ㄲ㤱愶㘸攸㉢挸昴㜵昵㜳㙥て攰㔷扢㈸捡㘷㉢㘷捦晥慢㍦㍢戴㉢晢挱て昴㍥晦敡慦晥昴摣㙦㍦㜴昰慦晦㝥攱㠵摦晥昹戹㑢晦晥挹挲挱㕦扣昴搲捦㡦㝦晤搲㥦戶㥢㉦㙡摦晦搷昴㡢㡦㡤㥥㝦散ㄱ昳昴ㅤ㐷ㅦ㝢昰攱晢㐷㘷慦ㅡ敥敡敡敥扥㝤昰㤷搷扤㘳攰㠹㐷㕥ㄱ㍦晢晤戵㡥㔰换挵ぢ㥡愷挱㘵慢㘹㝣ㄵㄹ㑣㠳㌳㝥㔳愷挱攵慡㡤㕡㠸㌶㙡ㅣ〵〵㌸㌷㌸〱㔵㘱㌴㔷昴晣〷㌵㘲戲㕤</t>
  </si>
  <si>
    <r>
      <t>CR No.</t>
    </r>
    <r>
      <rPr>
        <b/>
        <sz val="10"/>
        <color rgb="FF000000"/>
        <rFont val="Calibri"/>
        <family val="2"/>
      </rPr>
      <t xml:space="preserve"> </t>
    </r>
  </si>
  <si>
    <r>
      <t xml:space="preserve">Approval </t>
    </r>
    <r>
      <rPr>
        <b/>
        <sz val="10"/>
        <color rgb="FF000000"/>
        <rFont val="Calibri"/>
        <family val="2"/>
      </rPr>
      <t xml:space="preserve"> </t>
    </r>
  </si>
  <si>
    <r>
      <t xml:space="preserve">Assignment Dev </t>
    </r>
    <r>
      <rPr>
        <b/>
        <sz val="10"/>
        <color rgb="FF000000"/>
        <rFont val="Calibri"/>
        <family val="2"/>
      </rPr>
      <t xml:space="preserve"> </t>
    </r>
  </si>
  <si>
    <r>
      <t xml:space="preserve">Requirement Review </t>
    </r>
    <r>
      <rPr>
        <b/>
        <sz val="10"/>
        <color rgb="FF000000"/>
        <rFont val="Calibri"/>
        <family val="2"/>
      </rPr>
      <t xml:space="preserve"> </t>
    </r>
  </si>
  <si>
    <r>
      <t xml:space="preserve">Design </t>
    </r>
    <r>
      <rPr>
        <b/>
        <sz val="10"/>
        <color rgb="FF000000"/>
        <rFont val="Calibri"/>
        <family val="2"/>
      </rPr>
      <t xml:space="preserve"> </t>
    </r>
  </si>
  <si>
    <r>
      <t xml:space="preserve">Design Review </t>
    </r>
    <r>
      <rPr>
        <b/>
        <sz val="10"/>
        <color rgb="FF000000"/>
        <rFont val="Calibri"/>
        <family val="2"/>
      </rPr>
      <t xml:space="preserve"> </t>
    </r>
  </si>
  <si>
    <r>
      <t xml:space="preserve">Coding </t>
    </r>
    <r>
      <rPr>
        <b/>
        <sz val="10"/>
        <color rgb="FF000000"/>
        <rFont val="Calibri"/>
        <family val="2"/>
      </rPr>
      <t xml:space="preserve"> </t>
    </r>
  </si>
  <si>
    <r>
      <t xml:space="preserve">Code Review </t>
    </r>
    <r>
      <rPr>
        <b/>
        <sz val="10"/>
        <color rgb="FF000000"/>
        <rFont val="Calibri"/>
        <family val="2"/>
      </rPr>
      <t xml:space="preserve"> </t>
    </r>
  </si>
  <si>
    <r>
      <t xml:space="preserve">Assignment to QC </t>
    </r>
    <r>
      <rPr>
        <b/>
        <sz val="10"/>
        <color rgb="FF000000"/>
        <rFont val="Calibri"/>
        <family val="2"/>
      </rPr>
      <t xml:space="preserve"> </t>
    </r>
  </si>
  <si>
    <r>
      <t xml:space="preserve">Release </t>
    </r>
    <r>
      <rPr>
        <b/>
        <sz val="10"/>
        <color rgb="FF000000"/>
        <rFont val="Calibri"/>
        <family val="2"/>
      </rPr>
      <t xml:space="preserve"> </t>
    </r>
  </si>
  <si>
    <r>
      <t>Complexity</t>
    </r>
    <r>
      <rPr>
        <b/>
        <sz val="10"/>
        <color rgb="FF000000"/>
        <rFont val="Calibri"/>
        <family val="2"/>
      </rPr>
      <t xml:space="preserve"> </t>
    </r>
  </si>
  <si>
    <r>
      <t>Complex</t>
    </r>
    <r>
      <rPr>
        <sz val="10"/>
        <color rgb="FF000000"/>
        <rFont val="Calibri"/>
        <family val="2"/>
      </rPr>
      <t xml:space="preserve"> </t>
    </r>
  </si>
  <si>
    <r>
      <t>Medium</t>
    </r>
    <r>
      <rPr>
        <sz val="10"/>
        <color rgb="FF000000"/>
        <rFont val="Calibri"/>
        <family val="2"/>
      </rPr>
      <t xml:space="preserve"> </t>
    </r>
  </si>
  <si>
    <t>283ea141-20a2-4a6d-bc49-0e59cd794e6e</t>
  </si>
  <si>
    <t>㜸〱敤㕣㕢㙣ㅣ㔷ㄹ摥㌳摥㕤敦慣敤搸㡤搳㑢㝡㌵扤㔰㕡〷㌷㑥ㄳ㝡㠱㄰㝣挹慤㜵㘲㌷㜶㔲慡㔲㙤挶扢㘷攲㘹㜶㘶摣㤹㔹㈷㙥㉢戵㉡㉤〵㐱㐱㉡ㄷ㔱㕡愰㉡〸㠹ㄷ愰㉦愵〵㕥㤰㉡㠱㔰㉢昱〰て㐸㍣㤴ち挱㐳㔱ㄵ〴て㝤愸㔴扥敦捣捣敥散摡㍢㜶户㉤戸挸挷昱敦㌳攷㌶攷㥣晦㝡晥晦㑣㌲㈲㤳挹扣㠳挴扦㑣㔹㘶㉥㥤㕤昶〳㘹㡦㑣戸搵慡㉣〷㤶敢昸㈳㘳㥥㘷㉣㑦㔹㝥搰㠵〶昹㤲㠵㝡㍦㔷昲慤晢㘵愱戴㈴㍤ㅦ㡤㜲㤹㑣愱愰㙢愸攷㈰晣ㅤ㠸ㅦ㜴昶敡捤〲捣㑤㡣㑦捦摦㡢㔱㘷〳搷㤳㍢㠶㑥㠴㝤昷㡥㡥㡥攰㘷昷敥㥢㐷㜶敥ㄸ㥡愸㔵㠳㥡㈷昷㍡戲ㄶ㜸㐶㜵挷搰㑣㙤扥㙡㤵㙦㤷换㜳敥㘹改散㤵昳㍢㙦㥣㌷㜶摦㍣扡㝢捦ㅥ昳㤶㕢㙥敥挵慢㌳㐷㈷挶㘷㍣㘹晡敦搳㤸㌹㑥㜹昷愴㉣㕢㕣㥢㤴㥥攵㥣ㅡ㤹ㄸ挷扦挴晣昱㜴搳挸散㠲㤴〱㕦㉤㍤改㤴愵慦愳㘳㡦㍤收晢㌵㝢㤱㥢愷摢〷戰搴戲攱〷㌹㝢㐲㔶慢扡ㅤ㡦㕡戰愷戱㜷㔵㘳戹搷㥥㤵㡥㙦〵搶㤲ㄵ㉣攷敤㌹っ㔴改戳㡦晢昲㤸攱㥣㤲㐷つ㕢收散㠳㌵慢㤲つ㔳愶敢摡㜸㠸攴挴搴昲㐷挶㝣㝢㘲挱昰搴㡣㝣㙥㑣㑡摢〳㕥戹戹敤㔵敤挷攵搴搵ㅢ㌸收㌵敤摢愱收㠴攱搵㕢づ户㙦ㄹ㉤扥㜹〶㌷戴㙦㥦搸愳收㍥搷戵敦愳戶戲戹戵攸㠹攸㕢敤㈸ㄶ愳攷〹扡〹ち〴㐴愰㕥㈴攸㈱攸〵㄰搹㝦㠱㑢㤲ㅤ㔹愵㤵っ慤㌴慦㤵捡㕡愹愲㤵愴㔶㌲戵搲㈹慤戴愰㤵㉣慤㜴慦㔶㍡㡤㌶㜱㉡㜴㜷㙢㔱㝡愰攷攵㌷㙥㜹攸㥦㔳㍦㜸昵晥攷晦晤愶㌷搲扢〵㡤敥㠸㈶㌵改ㄹ㘷㐰㙡つ㉡摥㌵戲㤳㍦㙢㜳〵㤸挲摣㘳摥㘴㡥㡥㔶昶散㌴㙥㌴㜲㕣㔶ち昲㥢〸㘵〰㙤㝢捤㍢㉤愷攲㥥㔱戸扢㜴摣昰㘵㘳攳㠶愳扡㜱户收㔴晣㑢㔶慦㥣つ㡣㐰㕥摣㕡搷ㄸ㘴㐵户㔹戰㤵昴搵晢㉥㙦敤㜶挲愸搶攴搸㔹㉢慣扥慣愵摡㥥昱摣昹昶戵〷㍣㜹㕦扤㜶挵㡣挶㈰搴㤶搴搸㉢㔶ㄹ㔶㠵昳ㅡ㥡㔸㜰㝤改愸改つ摢㌳㔶昹戴昴㘶㈵㐵愲慣愸愵㥥捦慡㠸敢㠷愷ㅤ㉣ㄴ摣㕡戹㌲㔹㙡敥㍦ㅢ㠰㤹㘵〵昳㕤㤴㕥戰㍣㘷捣㔷攵〵㑤㑤挲㜷愲㘲㝢㔳昱〱户㕣昳㈷㕣㈷昰摣㙡㜳捤㔸㘵挹㠰愴愹ㅣ㜱㉢㌲㥢捤㈸愱〰㠱摢搵㈵㐴收晡昶扣愰㄰㤱㐰㌱ㄹ昹愲㘶戲ㅢ㌹㠶搵㘱ㄵ㔵㐹㥡搴慥㕥㘳㌰捥㔷挹㤸ㄴづ㑣慣㠹晡㠳㉦晤搸ㅡ挳搶㌱昷挱㌶搶戴挱㘸昵晢㤷愴ㄳㅣ㌲㥣㑡㔵㝡愹摡㑦㜰㐶㝡㍦㐰敥ㅣ〴㐲摢摤愳慡ㄳ㘷挵㜲敥㡣㔵〹ㄶ昲ぢ搲㍡戵㄰愰っㅡ戲㔰攰搶慥㐸晡㜹㈸搲户ㄲっ〲ㄴ㡢㤹晣㌶㌶捡ㄷ㤱㌲㌹㑡愷ㄴ㕥㙥ㄲ攴散搷挴换扤收〱慢ㅡ挸㔰㈸昷㥢挰㐸愸搵ㄴ晡晡㐸愲㥥㔱づㄵ挶㌶㜳〲㔴㙡㔸㑥戰摣攰摢ㄵ㕣ㄲㄲ搱愶㉣搸㜰戲㠰愲愰㔹ㅥ愴昰ㅡ㠸愶㐵ㅡ愴㌷㑥㄰ㄱ搹㈰㐵戳㘳攴㘶㈲㘳晢ㄴㄹ㠱昶㐹㈲㘴敢㥤敤㘵〴㠹㝤㈵㤱戲㔳㕢㝥摣㤴㘶慢搹昲愱㌴㍢ㅦㅢ愷㕦㐰㜰㈱挱㐵〴摢〱挴摦㈰攱㈸攵㤰㙦㑥晡㈵㜸搶㉦㈵戸っ〰昲㐹愷捣㠹㐴ㄵ㙤愸昵搸㤱㙣搷〷㍢㔹ㄹ挵愱㈸愲㘵㕣户㌳晢㙣㠵攸挸敡摣ㄸ扡㌶慢㜴散㐷摢搳㘶㜲㌹愴挸㤴愶挹戵慥搱㌴戹ㄱ㙣摡愱摥扡〲㕤昵㈱㠲㡦〰ㄴ昵㉢〹愱㕣㘸昰慥捦愲愷㐹昹愱㌰㡢㐲㘳愸㐳〵ㅦㄱ㌲㡦〰㈹㐲㙥挵昱㘵搳㠶愶㌹㌸㙣㝥攸㙤攸ㅤ敤昹㍢㐲㝡㡢摥摣搴㍢昴ㄷ扤㑢㉢晡㉡戰㤷昸㜳㕢ㅤ㜳つ慡昵㡦ㄲ㕣ぢ搰愲㘳㜸晡㝥户㥥〲㘵ㄶ摢〹捣㙤愵搷㐵㔹戹㜳换㡢㔲㘹愰㕥㜳捥昰㑥挹〰ㅥ㡣挳㤳戰㠵㕤捦㤳㔵ㅣ㙡㉢慡㠰攷㤷ぢ㥢ぢ晤〳㥥㙢戳㝣搳㐶昶㍦ㄴ㡡㈱㥢搵扡㌲㉤㌶㜲㡡慤㤹昰㌹㈵㈸㠷㍡昸挶昶㐲㈲搱愹㤹扣搸㉦晤㝣戹㈹㐹㍡㤰㈴搷㘱㕢昵敢〱㈰㈵挴ㅦ摢㑡㤴ㅤ㙣昶㜱搵慣搹㘲愵㠷㉦攵㜴搲攲㐳㕣㈱㐷㝡㐲㠷敤㌸晣〷㝥㥦㍤㙢搹㜵㘱搱㘳捦㐸慦っ摦㠲㔵㤵挵搰㉤㑢㔱戳㈹㉢㍥㈴戲愲慢㙢挵㜹㍡挵扦愶攸愴㐵㑡愴㜲㝢㙡㘵捡㔹扣㐱㔴㜴㐳㔲愸愴戸㠶敡ㄲ㠸㤴挷戶㥢㈲愶〳ㄱ㜳〳㌶㑥摦㐹㌰㑡戰ぢ㈰昷㉡㈴捤㝡㌷㥥攱戰敥㈵扡戴㑢愵㑣㠱㘸㔰㉥挲㔷摡ち慢㍤㝣捤㈷〸㙥〲㘸㌱㝦攸㠰㑣㈱㐴㠵昲〴㈱慡㌰㠶㜹挲㤲㘷㐸〳㕢㑣〴㤶㈶㙡㝥攰摡㡣㉣昵㤹㤳敥㔱㌷㤸戴晣㐵㐴愲〶捤㈸㜳攷㠲㜴㐰㕤ㅥ㙣㥦㤶㌲㜷㜱㔱㔶㜴㜳搶慤㐱戴ㅤ㥥摣〸〷㜳㙣〷㙣㐹㜵㌶搷〴㔲㘷攷㘳っ㈱戰搳捡摦㑡㙦散扡扣摦㍣昴昵㌷㜶㜴捥ち慡戲挷っ㤹㡥昹㠲㠹㕤㐴攴愰搲㙤捥㉤㜸㔲㑥昶㤹〷㍤慢㔲戵ㅣ㐹㘴挰挶㘴戰㙥㑡㥥㐲㤴㘰挶㘵っ搰㜵晡捣㌹捦㜰晣㐵㠳〱挵攵慤㑤㑦㉡㉣㤲㌳挷㉤挷挷㙢ㄴㄶ㤹敦㌷㘷ㄷ摣㌳㠸搸搶㙣攷愰戱攸㙦〸慣㤰攸挳愴㔰㈳㌴愱㘹愲愰ㄵ㍡挵てて攴㤹っ㜹㉦㑢愰㜰㤵挹搱㘷㥥愲扤㘹搷㐷㌱ㅡ摡改㥣㔳㉦愲㐷昵挲慥㔴㈹㑣㑥搵㙦㘱㥦㕢〱㙥㍢㜸晣㜰㈳㌲昷㥥㘲搶㌹㝡昹㔳㘴扣㈲㡢㝡㈰㠴㍥扡㉤㈱愹戰㡣㤴〳づ〴挶昹搴㑡㝥㐵㔳戵㈱昵㙤㘹㘴て㈰㤲搴㙢㑥ㄹ昳戲㡡㜸戴㙤〴㕢挲〷㥡戱戶㔱昵愳扡〹搷戶つ㤲ㄶ挹㜲戶㙣㤰㠲挷㙡㠱㝢挴㜲㜴ㄳ㐰搱㕦㔴㘴㥣㐵㤱㜱㔶ㄵ昵㥡挷ㄸㅡ㔴㜹㡥攵㥥㌲㍣㉢㔸戰慤㜲㠱てっ摦㙤〸㥡〴㤳㔳昲挶㈹㤶ㄹ㐳㉤搶晣㜱㤸㙣晥〸搰㍤〲㌹捡慤㈳晡㐱戹㥡挸攳㐷㜴攸㔸㠲㠰㔱㥥㔲晤㔳ㄸ㉤愷㙥㐷㐰攴愸㜴㉥扥㠳㜱敥㈱㤴㠴㐲㠸㔸㑦㈱ㄱ㜸〵ㄳ㐲㥥㉥敥扣㜹摣戱〲㘰㡦ㄸ㍢㘰〵㤳㍥㔰づ㠰慣㍡摥㕥慣戰㥡攸㌴㕣搷ち㔷慣慣㙡㔲ㄳ㤷慦慣㑦敡㡤慢㔷愹づ㌵㑡㐲㤱慣搵㐸㘹㤶㔵收戸㤱㔴㡤㔰㡡㍢搶㌶㈲捤㙤摡搸㜷㑡㤱昷愰㤸ㄴ捤㘴昴㑦㉢㐲㐱愰㌷搲㔱昴搹愷㤳㐷㈲㘲㐳ㅢ愰㐸㍤ㄵ㤶昵㐵㈱挱挳戸㜶㔲㤱挵攸〹晣扤㈵捡㑥搷㠲愶ㅡ攳散㘰㔴㌳㔶慤㑥㍢戰ㄲ捡㠶㔷搹㈰㉣㡤戵㠵ㅡ㐶㜱㘷愷摡㍦摣摥〴㈳㐶㙣挸戰㐸㡡ㅦㄸ㙣〸收㑡㐴㔴㘹㥤昵㜱慢敢挵〵㍥ㅤ㤱㠶愳㌰㌰ㅢ㔴㈶攵㤲㌲挳ㅡ㤶晣愰敡㔰㍦㉤㉡㌹慡㥢㘳昳㍥㔴㝡㐰㌹ㅥ攵ㄴ㠳敢收㌱扡愵㜰㠹〱㘲㌷捡捤㤴〳㠴㜶敢〳昰㘴戰㜱戰㠳ㅤ〹㐳㈷戴捥㈸㐱昳㈹㠴摢扣〸昲㑥㠷ㄸ㠵㈰㌵㔵㝡㜳㥦昸捥㔳㑣㍦摥㤷㠹㌳ㄱㄳ㌱摣㤵㘲㍤〰戹挹挸㈴戹㘸㌰づ㤸㠷㤲㑤〹慤摥戸㡣㈶㐶ㅦ㑤㍥㉦挰㉤ㅥ挶戲晡挹㌶㔵摣㜳ぢ㉣㘸搳敡昲ㄶ昳戰㔳慥搶㉡㔲愹攲㔸㔶㉢㡤扣㈱昰愵慥〰㠶摣㤴戲㉦搱愶ㅣ挶㔱㡡㑢㈶㤲㍡户扢昵㝤攸慥㠴ㅣ挶〸㔵ㅦ〳㤰㈹㙥㌹ㄵ㄰㕢㜱㑦㠱昶攱搶挶〵〶㜵㜹づ㈲㙤㐵ㄱ㘵搹ㄴ敥攳搵愳挸㡡摢ㄲ捤愶摣㈹㤷㌶㝢愲攸㤰ㄵㄶ㙤〸ㅣ㘱㥤愱挰换攷㘱㡣㜴挸ㅤㅣ㈴㜳㉥㡡敥㥥㝢㐸㍤㘶捥〱ㄵち〳㠲㌱㕥㥥㠲㌲搸㔵㌰ㄲつ㙥慤㘱㜵ぢ㐶㝦㘹㜹敢㘳〰㠲㘱㘰ㅡ戴㘸ㄹㅡ㌸ㄳ挸慦㙤攰㕣㠱㔶㈹ㄱ搲㘴㌰㤵㌱捡㐱㌸散㠱㌴㜰ㄳて搲㜳㉥㤴㔰戰㑤㕤っ㡢敦㈶づ摢㌸〲戹摥〵㉤㠵㌳㐶㠰敢㉦捥昶㤶攲戱㑡㠵收㉥晣㜳ㅢ〲慢戸扡ㄱ㥡愳摢㕡㉥㘵愹㌵搱扥扢慡愵㈲扡㉣戸㙢㜲攴㤰ㄱ㤴ㄷ㘶㠳攵昰攲㔶愷㈴㤱晢ㄵ晣ㄱ慢扥㥤㌶㜳搶攱㐵搴㈵敥㝤昱戴攳㥥㜱搴扣㜲㍥㙦晤㠱㐲㜰㠵戲㥢㤳㉣㘶摥挱㡦㑡㕡㈶昷㑢㡣戸㥥㘹㜳㠰㠶㠳㠴攳愸㝢㤷愱㌴ㄸ挲㘳ち㥤挰㜶慦摦ㅡ㈰㥤㙣㙢愱ㄳ㈵〸㌶〹挵㌹昵扥ㄱ㡡昸〵搰㑡㘲〹㡦攴搸昳ㅦ㠱昵挵㑢㈸㈱挲㜹戵㈳ㄲ攴ㅦ㐹㐷㥤ㄲ攴搱ㄵて昶晡晦挱㔲捣捤慢戲搳㝦㠱㤹挵㡢慤㈸扡㥣㈸晡㜹㠴㈲㕥㈸っ㔱㈴㜸つ㐴昱敦㙤挸挴㈹挷昰散扢ち㠴㜳㑤㥢〷搰て晣挲敦晦昰〰㍡ㄵㄱ㠷愲ㅢ㠴摡慥挱㜳摤㐴攸㕡㘱㈲㌰㜸慦㑣㠴㈳挸〸㐶昱㐳ㄳ㈱昲㠱㑣愳㘰㙤ㄳ㠱戱扤ㄴ㐳㌰ㄱ㙡㑤戸㌵㜸〲扢挰愶㝦散㄰㉥摥㑡ㅦ昱㝣㈸㉤㝦〲ㅥ愹ぢ㔷ㄶ捦ㄸ㥥㘱㙦㔷攵〷㍤〹㘵收捤攱㈶户敡挲ㅥㄷ慦㕡愳㍡慤攲慢㠸扤散㥢晥㤴昵摤㕦〷愶挲ㄴ扡敦㐵㐱攴摦㠳愷㐴昰摣㤰㜹㘰摢㑦づ晥攵晥㐷昷昱戶㕡㐴慢戹敢㤱敦㈴㘴㑦㝢〲㐱摤挴㐵㤱昳昹㘱捥ㄱ㝣愲㘴㉤㔶攵戸攱㈹㉢挸搷敤㌸ㅢㄲ㕥㠲㌰㐳攲摢〸㈶㈶敥㍤㠴㈶收㐸㡢扢㔳㝤搸愴㕣㠴㈳㠹㠹㉢㥦㕥ㅣ㌶ㄴ㙤ㄵ㔹㠷搶㘶敥㘷㔰㐵敦㜲㈲捤㔶㈲㑦㥤㑣㐲晣戴㔵搷敤愱慥ぢて㌲っ晢挷㔲ち昱〷㔲㐸昲㈰挳ぢ〱㑡㑡ㅤ㐳㈶㜷〳㐰㑡㘴慤㌵挴㑢㝦挰愶㄰㤰昵㑢㝦ㅤ㝥挴㠲㕤〴ㄶ㘳㕦㝣愷㈷㕡摡愲戱㙡㘲愸㔶搹㌴戳挸愸挳ぢぢ㐶攳搲㌹㘴攲㤴摢㠵摣扡摤㔱㝣㐹㥦ㅤ〶摥㐲挶捥搹昴戵ㄵ敤晤㑥つ㌷㍦愰㘷昲㑡㘱㌸㕢㔹㡣〳愹㡡搱㠵㑤㡢㘱ㄱ㘱㝦㤸慤㜷敡㠹慡愰戳㥣敤㌸㤵㈲昸挷㉦㠵㔸㍦摣ㄸ晡晣搶ㅡ敡㌸愷ㅢぢ攴㉦散慦换㔳ㄸㅢ㙦㈵挷㐰挲慥慢㔵㈱扣ㅥ㝥ㅣ㕤戸攸㡣搰ㅢ㔹昵㉣昶攰㑦捣㔹㕤摡ち晤捦攸戵攲慣ㄳ散捤㌰㜶㤳晥晦㉣ち搶搴晦㠲戱㌷㠵挸扢愲っㅦ㜲㡣㥦慣ㄹ戲攱㡥挰戳㡤攰㡤㍡ㄸ敢㉡换㤰㜷㤸㥢挵挷慢㘱戵㤲攰昰㝢㘵㕢慦㐶搴晢搲戶敤㘹㉢〰ㄹㅢ捡晤〸㈲愸㙤晦㘶戹挵搱㤸昲㜷〳㙣㍢㘲㤵㍤搷㜷捤㘰㘸ㄶ㐱摦㈱㝥㝢㘶挲收ㄹㄳ㍦㙣ㄵ㙡㔷㘱㈷㝡敦㐱㥦愳搳㄰搸㐷㘵昰㝥挵㈲ㄹ㔹㔸㕦㈴㠳挷㠶㠱㐴㜸㠹摡挱㍦捦扣愳㘶㔴昱改敡㌴㝣㥤〱㡢㌶㠴戲ぢ㍤捥慤㌷㌴戸㜵戸愳㜵㍢晣㐱戲㍡㠲攰㤸㕡挲摤昷㜰㕦㕢昷愰戹㙤戴㌶㥦㉤㍢昳戹ㄵ㜳捦〱愷敢㝢㑢㌳挹昰㥤晣㈲戹愸㤷〸㜱㘹ㅦ㡥扡㌴挷㜵㡢㠳㤶愳つ㠲捥愳て扡改〸ㅢ慥挲㝤戶㡥攸昷㐹㜴ㄵ㘳〴昸搵㡤㈸挳〷㐱㉦ㅦ㔹㔱㝣て换㈲〳㈰㥦挹㤷〱摡㔳昵㌳慢㔱昵挰㙤散㠹㈴㜸挶㈰㌹ㄶ挵搳㘸挸敤ち㤷つ㤶攰戲㠵㍡㑢㈰慦挷㍤㤰捦〸㥥㈵搴㐴扥㡤づ昵㠹㔸㈸㙤㍦㤱㙦慤㌶ㄱ㐱㉢㐰㉤㌴㌹晥㐰慣㐵昴㉡慡㜵㥢挰㈱㜰〱〶㘲㘵搲㑦昹㐸愱㤳て㘳っ㉦ㄱ㐵㐸扦㡦晥扥戶敦搵㔷㤸晥戱㑦㈸㠹㠸慡收㔵㔰㈲慡㔵㝣㉤戹ちて愵敤㔷昱挴㙡慢ㄸ愰戰攴㑣昴〰愰慦㑢㤴昰㐷慤慡㠶っ㌷㤴扦攲㈴〱㝥㥢㘶㌱㘰愰㐴昵㍤㠳っ晡㜲攷㔵慢戳挸挴㝤㜳摣㠸㤴慦㝣㤴愱挴ㅢ㤱㜴敡攴㐳慦㙣㍥㔴㡦〵㍢㜲挷㙥〸㈱㠱㈵昱戳搹戶戲㍤摦㘱愸㕦㍣ㅥ㈳收搰愱昸ㄳ㉡㉤ち㍥㠱㌰㐲搳㤴㠴挴㡤ㄴ㕦㠸ㅢ㍦晦㐲挳㜷㡡ち㈴㔰㑦搸㤸〴愷ㅡ㍦ㄶ㌷摥㠵捦戳㔴㥢っ慦ㄲ㌰扤ㄶ㌷㈶㘱慡挶㡦挶㡤摦搸戵扤摥㌸愶挳㜰攴ㅣ㠹㈴挵攸㔵挷㠰挴愷摡晤㘸㥥㌳愹㐸㝢捣戰㤸㈲㔴挵㤰慢㑡㤵昶攲㔶㠸㠷㡦愵愷㜰挹〹㜷㐱㈰㙤挳晦㌳攱㌰㉥㍦㑤ㅡ㠱㠱㙦愱㤷㄰㜵昶㜴昵挴捥㜹㜳摡㐳㐱户㜹搸挷攱慡戲愱㐸〴㜶㐱㌶摣摦㌵扣昳㈹㌶㘴㘳㍦攲㘸㤹挶换㈴㥤㘹ㄱㄵ㘱挹㡡㐷㘲捣㘶ㅥ㙥搰㡣晥㄰㤰〳㌱〹挸㡣晥㌰㘰ㄸ㤱搹挶㠲〱昲扦㘲敥㐷㔸昱㜹㠲㐷〱㡡㠲捣㑥㍡挸㍦〶搰ㅦ晦㡦ㄵ㐳㑢捡㜱愲㠹晢攳㤷㈵挹㐸㝦㥣ㅤ扥〸搰〵㍦慥㠸㠸戰愸㝦〹㈵挹㤷㔲㜰愸㤷㝥㤹ㄵ㕦㈱㜸〲愰㤸攳㘴搷扤㙢㕣㔳㠷㉡散慢攸㉡ㅥ㈶挰慦晥戵㈸挳㠷ㅣ昷攱㤳敤㡤㘶㥥㠹攳㉦晣愱㔲㥢㍥攵摦㡦㑦昳㤷戹攸㉥晣捦㈴㌹㘵攱㘷戵㕢㍢ㅢ㡢㑣㐰攳㕣晤㉥㘲戳摦挳㌸㕣㔷㈳㤴挲ㄱ愹㔴ち㕡㕥㄰摦㕣戰㜰昱〶扥㘵慦慡㄰㠲㌴愰㉡㥣愸㘲ㅦち昴慦戳㈹㜱㑣㍣改摦攰ㄳ㔱慢㌶昱㥢㔱㠶て㠲㜸㔵摤敦㡤扡挷㉦㈴慥㔵㠵搵昲㐲攲㕦㔵㉣㈴㕦昸ㄴ〷㔳挸㐲愶㔹㉢ㄱ㘹㡡㠶㥥㐶愶慦慢㥦㜳扢ㄳ扦摡㔹㔱㍥㔹㌹㜹昲慤晥散搰挵搹捦㝥愶昷愹搷㝥昷晡㤳㝦昸摣摥扦扦晤捣㌳㝦昸敢㤳慦扣晤慢昹扤扦㜹敥戹㤷㙦晢晥㉢慦㙦㌵㥦搵㕥㜸㙢敡搹〷㐷㑦㍦㜸㥦㜹晣晡㠳て摥㜵敦ㅤ愳㌳攷つ㜷㜵㜵㜷㕦㍢昸摢㡢㍥㌶昰昰㝤㉦㡡㕦晦改㐲㐷愸攵攲〵捤搳攰戲搵㌴扥㡢っ愶挱ㄹ㝦愰搳攰㜲搵㐶捤㐷ㅢ㌵㡥㠲〲㥣ㅢ㥣㠰慡㌰㥡㉢㝡晥〳㘳攵戵ㅡ</t>
  </si>
  <si>
    <t>㜸〱敤㝤㝢㥣ㅣ㐵戹昶搴敥㑥㘷㝢戲㥢ㅤ㐸㐰敥㉣ㄸ㄰〸㉥㜳扦〰㑢戲搹㑤㈰㄰㤲㤰つ〱㠴戸改㤹改㑥㈶搹㤹㠹㌳戳㈱㐱づ㐴戹昸攱㡤㥢ち〸㈱㡡㡡㝡昰挰て攴愶愲〲捡㐵〸愰㠰攰㔱〴〴づ㔷攵愰攷㠸㠸㕣扥攷愹扥㑣㑦㑦㘷㌷㠹㥣摦挹ㅦ㘷戲昳㑥搵㕢㑦扤㔵晤㔴㜵㜵搵㕢摤㥤㠰〸〴〲敦攳挳㕦㝥㍡ㄸ搸㙢㜸㝤慤慥㤷晡〶㉢愳愳㝡扥㕥慣㤴㙢㝤〳搵慡戶㝥㝥戱㔶㙦〷㐰ㄹ㈹㈲扤ㄶㅣ愹ㄵ捦搰㍢㐷搶敡搵ㅡ㐰挱㐰愰戳㔳㙤㐳㝡挸晡㠶敤㠸捡㕣㙡〷〵㔰〱㔵愱㤸㐴搱㐹愱㔲㌰㤳㍡㤹愲ぢ愲慢ㅢ㘲挹攰散㠵戹㔵愸挲㜰扤㔲搵て敤㕤㙡ㄶ搴ㅦ㡤昶攱㕦㈲㤱改㡢ㅣ摡㍢㌸㌶㕡ㅦ慢敡晤㘵㝤慣㕥搵㐶て敤㕤㌴㤶ㅢ㉤收㡦搳搷㉦愹慣搶换晤㝡㉥ㄲ捦㘹㠹㑣㌴㤱㑣ㅡ搹㙣愶㙢ち㉣㉦ㄸ㥣扤愸慡ㅢ戵て捡㘶て㙤㉥ㅣ㥣摤户㐰慦㝦㔰㌶挳戰〹㤳㐳㤵㤲㔶㉣㝦㐰㐶㠳㙣㠸攴㤰㥥㉦戲挵㜴扤㕡㉣慦攸㐳戵㥢㠸㐶㉣摤㌷㔰慢㡤㤵搶戰昱〷昵搱搱挵扡㈱㕢慡㌴㔴慢㉦搲慡愵㕡㔷㠹晣改㔵扤㥣搷㙢㔳㑡㜳搶攵昵㔱ぢ㔸敢㉣㉤搵慡ぢ戴㤲摥挱㐰㑦挹㙣挳㜹〵扤㕣㉦搶搷㜷㤷㑥慣改㡢戵昲ち㥤㤰㘰改攸戱㘲㐱㜴㜴攰㉦搰晥ㄱ扦㥡挹㠶㐲㝤㑡㠳㉢戵㙡㕤挶搸㠴㔱㍦慣慢扢挸愳㘸慡ㄷ扢㔴慦㈷ㄷ摢㙣戸㔸㍡㑥慦㤶昵㔱ㄶ挲㤶㥣攱〱㐹㠲捣㜶㜰㤸戲て㠷慤㈴㈶㕢㘷っ㡦㠵愵㈸㍢㐱散扤愰㔲㉤愱㐳ㅥ慦㙢攵晥㔸戶㉦㤲㌹㜴戸㕥ㄸ搲搷昶挷攲㝤㈹㜵㘷㐰搴愹〴㑦㠳㘸敦ㅦ㠸慢扢㔰戵㉢㠴攸㜸〵㈷愵摢㉡㑦㡣戶ㄱ慤㙤㈴搷㌶㤲㙦ㅢ㈹戴㡤攸㙤㈳㐶摢挸㡡戶㤱㤵㙤㈳挵戶㤱㔵㙤㈳慢㠱戱㍦㥤㤳㈶戵㔹㥦扢晥㥥摢㘵扦扥㉦っ㙤搸攵敤㙢搷慥㝢㝡㠳攰㜹㈸㑦攳摤㄰搸搳㕤换㜸戶㉦㥥戵㙢ㄹ㑦慡扢〳愰敥〱愱散挹㍣晤〳㌱㜵㉦慡昶㠶㄰攲㌹搴㤱昵㙣ㄷ㐷搷㘷摦戱敥戸敢挷敥㍥攴㉢㝦敥晣戲攰㌹㉥ぢ搸ㄷ㠱扤摣〵㐴晢ㄲ㐹摢㝥戴㉦ㅤ㔳㝢㠱㔰昷㠳㔰昶㠷㐰〹㔹昵挳㔴㑤㠷㄰攲㜷㔶〹㝡昷慡㌳㍥㔹㝢㝦挱㐵㥦扡攷挶㈵㡢敦㍥㔷㜰〰㤱㈵ㅣ㠸㐰㔳〹㤱扥㠴挳㜳〴㐷愳㝥㠴收づ㠲㔰づ㘶愶晥㠱㤴㝡〸㔵㌳㈰㠴㜸摣㉡攱敥慢㌶㙥㍡昳挶攳攷㕤晥攳㈷敦㤹戶昷扦敡㠲愳㤳㉣攱愳〸㜸㑡挸㌸ㅣ㐵晢㈲㔱戵㡦收づ㠳㔰㈲捣搴㍦㤰㔴愳㔴挵㈰㠴㜸挸㉡攱㘷㤷㍤晢扢㔳〳ㄷㅥ㝦换㉤㙢㔶㥦户昴戲㤳㠳㍣愱攲㝥㍤捤摢㠹攷㘲昰换㙢戵扡㜵㝥戱㘶ㅦ散改㌷昱搹㌷户㥡晦㥦㍦晢㔰挸〷㜲昶愹〹戲㥦㠴㔰㔲㄰攱㈵㤵扡㌶摡㍢戸㍥㍦慡昷㉥㈹㤶㜴㌵捤昴っ㠴㄰昷㔹慤昳摤㡥㥢㉦搸敦㤵㍤收㕦㍢㌷㝡㙦搷ぢ攵㍦ち㕥㤳㘴晢ㅦ㡥㠰愷晤搳㘹扢て㐷晡搲㜱昵〸㥡㍢ㄲ㐲改㘷愶晥㠱㡣㝡ㄴ㔵㌳㈱㠴戸搳㉡攱㡤㘵攷摥扡散愴搴戱㕦㍣昷㕢摡ㄳ捡㕦㙥ㄷ扣攰挹ㄲ〶㄰㘸㉡〱㘷㐹挲㉥㐱㥥㈵戳㘹㙥㄰㐲ㄹ㘲愶晥㠱戴㍡㠷慡戹㄰㐲晣挰㉡㘱挱挲㠱㜳㌶㍥㔸ㅥ扣昲㠷搳㌷捣㝦收愲〳〴〷つ㔹挲㌱〸㌴㤵㠰戳㈴㙡㤷㄰改㡢㈵搴㜹㌴㜷㉣㠴㜲ㅣ㌳昵て㈴搴昹㔴ㅤて㈱挴㑤㔶〹㥢㝦㜴搶㤴㜷て扡㝡昰戶慢ち愷ㅥ㌵㜵㘸て挱㑢戵㉣㘱㈱〲晢㌴㥤改改扥㑣摣㉥㈲ㅡ敢换挴搴㐵㌴㜸〲㠴戲ㄸ愲愳㝦㈰ㅡ㔱㠷愹㕢〲㈱挴㜵㔶㈱㤷扥㜶晥搳搵㡢㈲戳㝥㜲昱敤㤷㥦昵晦昶敢攸㕡㡡攴ㄳ慣ㄱ㜶愸慡㥤㡥㙢㔶攳㜲ㄸ敢㡢昰摦挴昳〰㑣〳㡣愴㤱㌶愲搱㐲㌲愲挵戵㈰〷攰慤扤攰㜰㤴敦㌲㑥㉡㤶ぢ㤵搳攵ㄵ㘸慦搹㕡㑤㙦㥣ㄲ㌳慣戴搹㤵戱㜲愱戶愷㝦攲㜰㕤慢敢㝢㜸搳ㅡ㐶㕡戲つ攳晡慣搷㘴㜹晢㜸戳㉤搵㐶挷昴㠱㜵㐵㌳㜹㙦㑦㌲慥捥㤵摣㤶㔳攷㔶昵㑦㌸愹㉤㌵ㅡ挰㥣㙦慤戴摤㜲㤴㘶㤲㔹慦摥挱㤵㤵㥡㕥㤶搵㥢㔱㕡㔴捣慦搶慢挳㍡㘷㡣㝡㐱ㅥ敡㉥㑣戲愶〸㌳ㄶ㤶㜱愰戸攸ㄷ昶㜷㙢㡤㌹敢敡㝡戹愰ㄷ㔰摦㌵㝡戵扥㝥㠹㤶ㅢ搵㜷㙤㠲㤸㘵㈲㘱昷㈶昵摣㑡㝥慣㌶㔸㈹搷慢㤵搱收㤴㠱挲㕡つ搳㤲挲昱㤵㠲㡥㔹㐵〷㍦〱ㄱ㘸㙦ㄷ㈲㜰㠸摦㠰㑢扢戵㍥搹㄰慥㈶收㈴㘳户收㙥搷户ㄸ㐷㠷愳ㄸ搵搹㈷摢愶㑦㘰㑣摡愵㤹㠳户っ㜴ㅤㄳ愷搷㐴ㅦ戴㘵戴慣愳搳㜲晦戳攰戶戶愹搶搱捦㔹㡢愹摢㌱㕡戹㌰慡㔷挷㕤ㅣ〸搶㐸㍤〹㈲昸ㅤ㥣捤㕢㘴㡦㌳㄰戱㑥慣て㥥㕥㉣搴㔷㉡㉢昵攲㡡㤵㜵攸戰㠰攸散㈴戵㉤ㅦ昵ㄴ愸搴㡦㔱㥣ちㄱち〵㤴搳〸㔲㐲敡㌲㌳ㅥ攴㕣㙡摢㈷㠵㕣愲愸㜲ㄲ㡡ㄵ㐳㉤㔸挲挵戶搶摥敥㜷㤴挷㘸戵㤵㜵㜶捦㜱ㄳ㌹晤㔳㍦㑥㌱〲ㄱ攴㤴㙥慢收㥣ㅤ㥣㕡㜷㤷㠶㜴㐳挳㠲㐶㥥摤㐲ぢ㤶捣㌹昲㤰㕥换慢㥣㑣捦挳戹戲㑥㐱〸㈷㝦㔷㠹扤㕦㕦㔷ㅦ搲敡摡愴ㄲ愶攵㘸㈵ㄵ愰ㄹ㌲㤷ㄹ㘲捥㙥愹戳㜳㠷慣ㄸ㉣㠴㘵搰㘵㘵戲㔴㤸㤶㜰攲攰㝣〹戴㕢㜲晣㠳㐰摤㜹改㔶扣ㅤ扤㜹㝡㡤㔹㝦攱㘸扤扣㘴晤ㅡ扤㐶㜸愷㌲㉥㤵摥搳㡢挶ㄶ收㜳㈷搶㡢愳戵㍥搴昴攸㙡㘵㙣捤〷㘹㠷戶搴攵㄰昶㈷戸〹扤㜸敢㡦㠹㡢攷㐹㙢搹㌶㈳㈳㠱㑥㕡愳㐶攵晣㕥㘵㙦㠵戱昷昱㈳㍦㙡〱㍦愱昱搲㠲扢〲戱㉤㑢ㄱ㑥扢扢㑡㘰㘸㐹㔵㤷㡢慢㑥ㄹ〱摢摤愵㤳㉡搵搵戹㑡㘵㌵晢搳ㄴㄹ慢慤搴昵㍡ㄷ㉣㤳慤〵㥡㕣㠸〹搱摥摥戴敥㜰慤㙣㜸ㄱ㔴㔶㐲㜴て㡣㡥昶摡ㄶ㙢㑡ㄱ慡㜶㉣㥤㤴㔵〸㑣㕢㌸㙦攸愳愹攱攲㡡㤲昶㔱㜶捣扥㜵愳戵㜵攲换㌸㜲㉥ㄵ㥥扦㈶㌰攷昹㤳㡦㤸㜵昱愴㤳㙥捥扥㝢㜵㔱㝣挹㑡㘸㔹愴㜰改㈱㤷㐸㈵〴挴㈵㠰㜱㐴㐱戸昹愳㔶㄰㔷搷㔰㝣〲〲攳㠲㘴ㅡ挳㐲捤㡣ち㉥㕦㌸㌴愸ㅣ㘰搴㌱〸挱㌵㡣㕣㙢慤㐵挰晥㠸ぢ㘰㝦ㄳ扥戲捤戸摥㘹㙤戳㌳愰つ愹攳愴〹慥㡣搸㙥㉡㜹㔲挹㡣㑡㔶挴搹㌰散㑢挰㔹㔶㐲换㈲慡ㄷ搹㈴〱攷㌰晦㤹㠰昹ㄳ㜰ㅥ㤲搵昳㈹㍥〳攱㈲攰〲㌳㉡昶挳慦㈴攰戳〴㝤づ㐲㝣ㄸ㐲ㄲ昰㜹〴散㡦愸愱㡣㑤昸㑡〲戸ㅣ㙢㈵攰㈲㘸㐳敡㌸㘹㠲ぢ㌷㍦〲㡡㌰散㑢挰㑡㉢愱㘵㡤挷㠵㥢㈴攰ち〴㠴〱㤸㍦〱㔷㈲㔹扤㡡㘲㈳㠴㡢㠰㑤㘶㔴ㅣ㠴㕦㐹挰搷㄰㔰扦づ㈱づ㠱㤰〴㕣㠳㠰晤ㄱ换㔰挶㈶㝣㈵〱〷㐳摤㑡挰戵搰㠶搴㜱搲〴搷㤵㝥〴っ挳戰㉦〱㡢慤㠴㤶㈵㘸ㅦ㉣㐹〲㙥㐰㐰㉣〲捣㥦㠰ㅢ㤱慣摥㐴昱㝤〸ㄷ〱户㤸㔱㜱ㄸ㝥㈵〱户ㄲ㜴ㅢ㠴攰〲㔵ㄲ㜰㍢〲昶㐷ㅣ㡤㌲㌶攱㉢〹㠸㐰摤㑡挰ㅤ搰㠶搴㜱搲㐴っ〸㍦〲晡㘱搸㤷㠰㈳慤㠴㤶ㄵ㜲〲㤶挶㤹愱㌷㉤㑡㌹挸㌶捤搰扢㡣戹挵搱扡㕥㤵㤳戰ㅥ〳㍦愶搳㑢挶扢㌹昱慣㙡㜹搳㥤㌴捤ㄸ挴摣ㄳ㕥戶晡晡挶㙣扣㘵敥㙢㑥つ晦㙦㠶扦挳捤昰攵晣扥㘹㤶㍦捥っㅡ㥤挶㌳挷ㅦㅦ散敡㐴㥣摣晡㕥㡦㘵㤷敡㠳攵收㑥㐶扣㜷昲㈰㕤㠹づ摥摤〹㠹㡥㙣㜹收捦捥摥摡㐹㤹㘹㡢戳散愵㐸晣扦㌵㡡㜷〳挳㕣愳摣〳㙥搴㝢㈹敥愳戸㥦攲ㄷ㄰㈲㠵挱㠸挳散挵㠸攴昱扤〳ぢ㠴㘷㌰ㅥち昵㐱㘲㌶㔳㍣〴攱ㅡ㘶ㅦ㐱㔴昹㈵㐴㡦敤愹敢㌵扢㔸㈸㈰㤲㔰换愱昷㔷〸愸㡦㐲㜴㍤〶戱攰ㄸ㝤ㄴ敢摤て㙡晦㈱㐸㡦搶昸㌳㜴昴ㅦ㕥㑢㜶㉤つ慦㉦攷㔷㔶㉢㘵㙣摤㜰㝥㌶㤰㠷〳扦㈶㌴愵㌴扦㌲㌸㔶㔷㑡挷ㄴ昱搳㔵㕡慣慦搱戵晡㈰晣ㄹ㔸㤵捣㠷昷㔱慥㌹收ㄵ搶晤㙦慥㐹〲㕣㌸挲㔵搴㔸㤶〸敦搹㙢慥づ㉣㝡晢㠶㉡搸っ搲攵收ㄵ㘹㔷ㄴ慣㉦㜷挰㐵㐷㐰㝤ㅣ戵摢昴攷㝦㍤攲㠰㡤㌷扣㙦晤㥥㡤㕥㈸㍦㙡ち㠹慤㔷攲㈷愱つ㡤㤷㈶攸攲㜴慥挴捡㔳㠸戵愳ㅢ愸㜲㐲扡㍦㑣晢㕥㡤昷戳ㄲ㕡㍣愲㐷㈰㍦扢㤰晡㉣㠴搸ㄷ㌰晦改挸㜳挴㍣㑦昱〲㠴敢㍣㜹搱㡣㡡㈳昱㉢捦㠹㤷〸㝡ㄹ㐲搰㕦㉡愷㈳慦㈰㘰㝦挴慥㈸㘳ㄳ扥㜲㍡㐲摦㙡㉢〹㝦㠲㌶愴㡥㤳㈶㘶〲攱㤰攰㥡㤱㜷挱戰㉦〱㤳慤㠴ㄶ㠷敤㙣㔸㤲〴扣㠹㠰㔰〱昳㈷攰㉤㈴慢㝦愷㜸ㅢ挲㐵挰㍢㘶㔴っ攲㔷ㄲ昰㉥㐱敦㐱〸扡㜳㈵〱敥㈵㡥攰㡡㜱ㄳ扥㤲㠰㈱㠲㑦㠳㠰挲㐱愹敤㐸ぢ愹攳愴㠹戹挸攲㐷挰㥢敦㙤㠱㠰扦㕡〹㉤晥攴㜹戰㈴〹攸㐲愱攲扦〰昳㈷㘰ち㤲搵ㅥ㡡㌰㙢搷㔸㤳敤㙣㐶挵戱㌰㈴〹㤸㑡搰㌴〸㐱㙦戳㈴㘰ㄷ挴散㡦㜸ㄵ㘵㌸〴搰㌳摤㑡挰敥戴愹㡥㤳㈶㡥㐷㍥㍦〲㥥摤ㄲ〱捦㔸〹㉤敥敥㐵戰㈴〹搸㥦㔵晥晤ㄶ〹㤸㡥㘴昵〰㡡〳㔹扢〶〱〷㤹㔱㜱〲っ㐹〲づ㈶攸㄰〸㌱っ㤵㈴㘰〶㘲昶㐷㍣敥㈶㘰㌱搴慤〴ㅣ㐶㥢敡㌸㘹㘲〹昲昹ㄱ昰挰㤶〸昸㠵㤵攰㜵挵〷改摡摢〶ㄷ敡㘴㔶搸㔸㕡搴㑦愷捦㘷㡡㠱㥤摦挱戱㕡扤㈲ㅤ㔴摤挶㔰㘵㐱愵㍥㔴慣慤ㄹ搵搶㑦㌵慣挰㐹㉢昵㌲摣挷㔵㜸㤱㍤扡捡㥡㌵㝡㐱㌵㠶㉢㘳搵扣㍥㙦㘸㐷㜰㉦攳昸搰㜴搲戳摣㈶昰搹㍥㡦㈹慥㘸〲扤〴㥦㐰㤰㝥㑥慦攳换㌵㘹㙣慣㑦挲〰昶㌴ㄸ㕤㔲慣㡦敡㤳つ㤹㉥挳㥤〶㔸㠴㑦扥㌰挹㔸戲ㄲづ愱愱㙥攳攸㙡戱㌰㕡㉣敢㙣っ慣㜹戸㥤㍥㕦㕦〱晦晢愲㑡慤挸慤晥㙥㘳㐹㔵㉢搷搶搰㤵㤸㕦扦㜳㔳㑣㕥晦㠳挶散㘲戹㠶㘲㘴㉢㌲摣㘳っ慦慣㥣㡥㕢㐵挶㑡攵愳戵㌵戵ㅤ愲㔵ㅡ㘷㤰㙣ㅡ搱㈶摡摡㐴㘷㕢攷昶戶㡦㤲㠱挵愹收昶㔶㉦晡㘹扤㕡捣㡤㤱㌰㌶㝦㈰㠶㙦〷㠵㙣挳㐰㤰㕥敡㜱收晤㥣晤㕢扢㈲昴昸戳慥㑤摢戹扥捥㘷攷晥ㅢ捥昸搵㉣㌲㜵ㅤづ㜱散搱㈷捥㙢散㠵晤㔳昷挵〴㑦㠵㘵敦㙣捡摢昳㥣慤〷㡥㔴㔳捣㉥㐴ㅤ㝢ㄴ捥㑣昴〴挶扣摤㌲㘴㐸っ㝢攸㤴㐶㜰㉥扣搷㕤挶㝣㉤愷㡦㘲摥㕣搲敡㔳捣〸搷㐰戸㙦愲㘶愵つ㔶㑡㈵㡤㕤㡥摤㜵㌸慦㡤敡㥤挶挰㔸扤㜲㝣戱慣ㅡ㄰戲㕦㕡㉡㙤ㅤ㔴摡㍡愹敡㌲ㄶ㜳㌳㑥㠶㘹慢戲㐲慢ㄶ敢㉢㑢挵㝣㈷㈳摣㌰摢㈱晡㉡挶て㌹慢〵愱晣搸㘳㠹㜷㌶㙦捥㙢搱摣㝤㔸㕢㤰㍡㌶㍦㝡㜴㥢㔰昰㑦㙣攷㕥つ㐶ㅥ㜹㐱㔱㡦㠴戵㈰㤶㍡㜲㈸㤲ㄵ㜹㐳捥㍡㄰㝣攳㙣愴挹挱㐹㉣㈳〰㕦戵ㅦ㤲〱㝥㍢戸摢㌱慥㈳㝦ㄲ〰愱昹ㄵ慤㌰ㄷㅥ㤷㑡㜵㤲㜵ㅦ㔷㈷㥡㤶㐳㑤㌵捣慤㤵㐱散搶㘱ㄷ㜰㙤戱愰㔷㍢愹ㄸ挶ち愵㠳㥢㌲㡡搹㠶攴㈶㄰っ㑥敥昴㉢㙢㥥㙤㙢扡攵戰㜶摦扣㌶慦挵晥ㅦ㑦挸捣㙣㘷慤㐲昲ㄲ㜵ㄴ㡥㐳㥤挹㘳ㅡ㠱㤲挷攳〱捣㈲㘰〰㈲戸ㅣ㠹摥戶㘹摥攵挰㕥㠸ち㔰㠷扣〳㡡晢㉦㥤搸慢㤰ㅢ㌷㐱㜹㈰㤳㕤ㅢ㉥㡡戹搷搲㘹摦㔶愵っ愳㤷敢㠵㤰㌹扥㜲㝤挶挵㑥㕢㕢〷㥡㕡昱扡挲㕡㡡㠵戱搲戰㉥㜷㘲㐴て慡愰捣㐶收挹㍣㔹㘰㝦㠴㜷ㄸ㜹愷㡦㈱㑣ㅤ㠱〹㠴㐴〱搲㍥㜰㠵ㅡ㤳㤹㌹㐸㔵攷㐲〸晡攱㜹昹㜷㕤慣㐴〵㔱㕥戰㜰㌷〵慤昰攳ㄹっ挵ㅡ攸㌸㈰慡挷搰挸㈷㄰攲㌸攳昴扢㘳愱㥤戸摦搵㤸〳㕦昵㌸ㅡ戱㈲愲㡥㠰㕤㘵㔷㘳捥〷㐰㍤㥥挰㌱㝦挰〲〲ㄶㄲ戰ㄶ㠰攵昸㉡㡢㄰摢搳㈶㙡〰㌷㌴㙡㉢㜴搷ㅤ㈳扤㝥挴㉤㐶ㅥ㄰挷㍤〱扢ㄶ戲愳㥢挴つ戳㤰㈵㉣攴ㅣ〰扣挴搱㘹㍦〱㜱攷〳㈲㠹㕢㑡㈳㥦㐱慣㠹戸㤳愱㥤㤸戸ぢ㤰つ挰㠰㝡ち㡤㔸ㄱ挱㡤〰扢捡㉥攲㍥〶㠰㝡㉡㠱㥦昳〷㥣㐶挰㌲〲戸㙦戰ㅣ㕦攵攳㠸戹㝡㔸搶㡦愸攵挰㠰愸㡢㈰敤㔲㕤㍤㑣愳搱ㅣ㡤㕥〱㠰㤷愸㉢愱㥢㠰愸慢〰㤱㐴ㄵ㘸㘴㈳㘲㑤㐴ㄹ搰㑥㑣搴㈶㘴〳㌰愰慥愰ㄱ㉢㈲扥㠶㠰㕤㘵ㄷ㔱㉢〱㔰㡢〴㝥摤ㅦ戰㡡㠰搵〴㕣〳挰㜲㝣㤵㔱挴㕣㐴愵晣㠸㉡〳〳愲慥㠵戴㑢㜵ㄱ㔵愱搱㌵㌴㝡〳〰㕥愲㙥㠴㙥〲愲㙥〲㐴ㄲ㔵愵㤱敦㈳搶㐴ㄴ㘷㈲ㄳㄳ㜵ぢ戲〱㠸㥤㌴ㅡ戱㈲攲㔶〴散㉡扢㠸㕡ぢ㠰㝡㍡㠱户昹〳搶ㄱ戰㥥〰敥㐳㉣挷㔷㌹〳㌱ㄷ㔱㐹㍦愲捥〴〶㐴摤〱㘹㤷敡㈲敡㕦㘸昴㉣㠸㈰扤㝣攳㑣㘹攰っ昱昸㠲ㄵ攳挴㜲戱㡥搹〶挷㠲戹挵㍡挶捤㉥〳〲㐱改戴摤㐳捥㐲㕣㤹㘶㌸慢㥢㝤㕢㤳㥡㤶㍢晢戴愶扢搷㍦搳㝤㤲捤㤵㤱㙢㐱㌴ㄱ㐸慥㤰㝣敡戸㈳㉤㤹㠴改挴戳㔶㑤攲㠰㉤扢扣㕤扣㜳搶晢㑦㉣戰ㄴ㑥㘱㍡㠶戴昵戵㠰扡㠱㝤㐷攰ㅦ慥㝤㥦㐲㤸㡢慥㝢㈷散㈷慥㙤〰捥ㄸ㐲㕣㜸㤹扡㙥㙢㥦㘹㕥戹㠶愹㑢挸㡡㘱㘲㍡挵ち㉥ㅣ慢㌷愵㘸敢愶㕡㈹搸㐶㕦㔸挶㜲㈲慦㔵ぢ㍢挸㕣ㄴ挷㘶㉥㤹攴戴㜲㍢㤷戳㌰挲㡦㙢〶〹〷挵愷㉤慥敦㐳捡戶散愲㜰㈲搳㑤扡㥤捤㤵㑥挶㜸㔷戵㙣〵昳㥥㙡改㕢㔸愴挳㌱㠰㥢捣㐷昵愹㌲㠳ㄳ㤵昳㉥搵ㄸ挸搵戰㑥慤㜳ㄱ㘲㠵攴搹慥ㅡ㡢昵㔱㡤昷扣㘱捤㘰㠵ㄶ攵敢搸㌳㜴っ昰㝥戶ㅤ愷㠵挰㐸㠷搵㑡㐲戶㤳㌲捥㈰搷㝣㄰㍣㤱戶戳㔵搱㝥㠶晣扣㍥㔳㝣昵ち㝥扥㍢㌳㘰〷㉣敦〵昷㔱挶㔹晡㘲挰㜵㙦㜹昱㑣㥡㙡敦挴㥡挳㥣ㅣ挱扡㙣ㅤ搷挷摤昴㘳㔴敢戸改㤳昷㍦昷昰搴ㄹ挵〲愲㕥挴㔲㜰㜴晤ㄴ㘳㕥㌹㍦㍡㔶搰攵㍡搲ㅥ戸攵㜲㜲㠷㘸慦づ㡥㌶㘶㕢㡤挳㡢㐵捡㍣㍣㔵㘳摦〴戸晤捥㈴昵ㅣ㤴㈹慦㥡戰ㄱ㔲捦戳捥扢㕦愰㈲摢扣扦ㄸ㐲愶㥤ㅢ扢攳昲戱つっ㙤㉤㉡㡥㘹摣㈴㜲戶㈸攵ㄹ攷㠲捤慦捣慦搰ㄹ攵㔲ㅤ㔳㌴㔵㍢㐴㍢攱㌸捤㘶㔲ㄴ慣愶户敦っ搹ㄸ㔹晡挲㑦㐶㜶㥥㜵捤㜷愲〷扣㌸捦㤸㘵㥦㉤扣挶攰㉡㈳ㅥ㐴ㄹ收ㄴ㉤挵攲㌸㝢攲㙡愹慤攱㍡ㄲ摣㕥㤴㔳戴捦㈰㔱㜰㥦搱㥣愲〵㔴㕥挱搴ぢ㈰㈶㥥愲㍤㘲摡づ愸㥦㈵ㅣㄱ㝥〵㌷㈰敤挹ㄲ㠲昶〲敦㜳戴晢㜹〸昱愸㍦攰ぢ〴㝣㤱㤶戸㐷攵ㅤ㘸戶戸摤挶㔹㘰戰挴ㄵ㙣㘷㠹㉢㜹㥣愶ち㙥㔸挴㜶㈲ㄶ㐹捡攴捥挷㤰慥㕥〸戳て㙤摥捣敤㥢㠰㜸ㄲ挲慥愰㙢㌶㜷ㄱ换扦ㄸ㐲㍣ぢ㠰㜷摡换捤愶〹愶扤捦〳㈲㌹扤㤴㐶㕥㐰慣㘹摡晢㘵㘸㈷收昴㐵㘴〳㌰愰㝥㠵㐶慣㠸㜸〹〱扢捡慥㘹敦㘵〰愸㤷ㄳ挸捤㉤ㅦ挰ㄵ〴㝣㤵㠰㔷〰㔸㡥慦㜲㈵㘲慥㘹㙦挶㙦摡扢ㄱㄸ㑣㝢戹攷㘵ㅢ㜵ㄱ㜵㌵㡤㙥愲搱㌷〱昰ㄲ挵㑤愹〹㠸晡㍢㈰㤲愸慦搳挸摢㠸㌵ㄱ昵つ㘸㈷㈶敡ㅤ㘴〳㌰愰㝥㤳㐶慣㠸攰㐶㤷㕤㘵ㄷ㔱摦〲㐰扤㤶挰昷晣〱摦㈶攰㍢〴㜰挷㙢㌹扥捡㜷ㄱ㜳ㄱ㤵昶㈳敡㍡㘰㐰ㄴ昷挶散㔲㕤㐴㝤て㙡昵摦㈰㐴ㄷ㠴㤷㈸㙥㕥㑤㐰㔴て㈰㤲愸ㅢ㘸㠴㝢㕣㑤㐴摤〸挵挴㐴㜱㉦っ㝦戸㜳换ち㌰㈲戸㈱㘶㔷搹㐵搴昷愱㔶㙦㈶㜰㥡㍦攰ㄶ〲㙥㈵㠰晢㘷换㘱㑡戹つ〱ㄷ㔱〹㍦愲㝥〰っ㠸摡ㅤ㍦㜶愹㉥愲㝥〸戵晡㈳〸挱晤㉥㉦㔱搳愱㥢㠰㈸㙥㠱㐹愲㝥㑣㈳摣ぢ㙢㈲敡愷㔰㑣㑣ㄴ昷捣昰ㄷ㔰敦戴〲㡣〸㙥㥣搹㔵㜶ㄱ㜵ㄷ搴敡摤〴㜲㔳捤〷昰㌳〲㝥㑥挰っ㠸攵㌰愵摣㠳㐰㤷敤晣㤱㑦愵昸戸挹敥〳〸㑣ㅤ㠶ㅦ摢慡㡢愹晢愱㔶㝦〱㈱戲ㄴ㠰慡て㔸〱㐶㠲㜴慦㝡扤㠶㉤ㅥ㕤扡㠱戱㝥㠰㙦㜷戸扥㝥ㄴ晥㜴〶改㐵㌴㐳ㅣ㐵捤㘴昸㌶㉢㔵捣㉣㍡扣户晥㌸㜹㤷挲搴攴㘹㥥㠷ㄷ㘴㌶愶ㅣ㡥摡〴㤳搸攳摢㘲㝥㔶扡㜱㈷㌳昳昰愳㙣㠶㝥摡昱挵㝣戵㔲慢ㄸ昵摥㘱散ㄵ昵昲㘱㄰〳㔳㡢㠱㘰ㅣㄶ㝤换攴㠱㜵㤴昹戴攷㕡摥ㅣㅤ㕡㕤慥㥣㕥㤶戵〹搶昸㑣っ㑢㔳㈷㑤㘲㌱㥣㜰挸捦㠷挱㘲戸ㅦ㈹捣慣㍥㡣㐰㜷㝢㤸㝥㕡㌶戶昲〸〲〷っ捥ㅥ㕣㍣㠲挷㝡㜳㥡愱㈷㘲搹㔸㉣ㄱ换愷戲愹㐸㉥㤶㡥挵戲ㄱ㕤㑢㘶愳ㄹ攵㤷づ㌴ㅥ㡢㘷㡣㐲㍥㥡捦攸㤹㐴㉣㥡搰㔲㤹㔴㌴㥥㑦㈷㌲㐶㕣捦ㅢ〵攵㔷づ搴挸㈴愲㕡〲愶㘳㕡㉥㤱捡㘴戴〲㝥㈲昹㝣㌴㥤搳攳昹㐲㌲㍣搳慡㠹晡㈸〲敡㘳ㄴ㡦㐳㠴㘷搹晡㕦㔳昵〴挵㤳搴て搸㝡㠹㈷㔴㘶ちづ㈱戴戵㝥㕤㌲㈱㜲㈲㉦ち㐲敦㤸㌴愹㘵改摣攲て㜶㙥戴㔷ㄴ慥愲㠲〷愰㠱扣敢㙤晦㑣愸㤵慢晤㤹㤹戴慢㑦戱摥扦㠷〸㠵攷㐰捡愶㜸ㅡ㠱㥤〶㘷㡦㌴㍦攵慢㍣〳㜵ㄷ搴㜲㈲戸ㄸ捦搷㈸捦㐲㌳〵ㅡ搷晥㔷㤸㥥㘵㘹昹て〸挸愷㘱攵㜳戱攲ㄸ㐴昱㠷㕢㐸慣〰㐱攲㔸㐴㜸㈶㠹㍤㜱㈰散扦㔰攲㤶㉣〲搱晦挴敥搰戰て㌶昷愱攳㤰㉣晢搰换〸愰て捤挷㡦慣昸㉢〸㤸㝤㈸ㄷ㡢㐷㘳挹㐸㍡ㄵ换攰愱昲扣慥愱㡢愴㡣㔸ㅥ㑦㡣㘵㈳㤱㔸㕥㜹搵㠱收戵㔴挲挸㐶搳戱㘸㌴㤲㠸㘶㈳㤹㐲㌲㤹㑢㐶昳㠵㘸㈱㥢捣㘸ㄹ攵㌵〷ㅡ㡤㈵㌲昱㘴㔶㑦㈶㤲㕡㈲㥤㠸㙢㕡㌲㠳㥥㔹㈸挴㜲〵㉤ㄱ㑤㠵改愳㤶〷晦㐷〴搴㍦㔱扣づㄱ㕥㘰敢㍤㝤㘸愱慤㤷㜸㐲㘵㈶戱ㄸ㈱昶㈳㌱ㄹ〷捦㌶㤶㐶摦㘴晡摦㈰㐲攱㘱㐸愹㘳㕢愹㙣ㄹ㤵㡤ㄱ㕥㘲敢晦㐱搵ㅥ㈴㜳㜷〸戱ㄴ㔱晣攱搶ㄴ㉢挰㠸愰挷㔹戲㉦㔰㐴㉢晢敦扦敢挷晥㈹挸㈴搹㙦挳收ㄲ搸晦ㄸ攲㤲晤㜶挴慤㌳戸㔰㐸挶昵㠴㤶挹ㄹ戹㐴㈲㘱攴昴㜴㍡ㅦ搷ち㔹㈳㥥捥攸挹㥣搲攱㐰昵㐲㉥ㄵ㡢攴攲㝡㌲ㅢ㑦㈴搲愹㙣㌶㘹ㄸ㜱㈳㤲㡤改㤱㔸㍡㘵㈸扣㥡㤸㔶㤳㜹㈳㥦㐹愷昲㠵㤸㤶㐹愴㔲愹㑣㌲ㄲ㑤愵㔳㝡㈶ㄹ㑤㐵戴㘸㉣㑣㐷户㈴㐵㐱ㅥ㜵ㄲ㐵㈷㐴昸㌴㕢敦㘱㝦㤹慤㤷㜸㐲㘵㈶戱ㅣ㝡挹晥㥦㐱㠰挳㍥㕦㝤愰敥〴ㄱち㙢㜶㐶て晢昴㜹换ち散㐲散㝥攴扢㤷㍣ㄷ愰挷㕦㐰摤つ㝡〶攴㤷㙥㙣挹晥㑢㈸愶㤵晤晦昰㘵㥦捥㙣挹晥㕥㌰〵昶㔷㈲㉥搹摦ㅢ㜱㤳㈷㜰㤲㠸㘹㥡㔱㠸㐷ぢ愰戴㤰㑢㈶㌲㤹㝣㉡㤷㑡愲敢ㅡ㔱㐳搹挷㠱㈶搰㌲搹㘸㌴慤㐷㡤㝣㐲搷㔲戹㝣㌴㕢挸㘰晦㌶ㄹ㈹愴昳扡慥散敢㐰㈳㝡ㄶ㘳㜱〶愳㜱㍡㤱挸敡昱㉣ち㌰㡣㐲戲㤰挷ㅢㄸ㌴㍤ㄲ㉥㕡㌵㔱㝢㤱㐷摤㡦㘲㝦㠸昰㉡㕢敦㘱㝦戵慤㤷㜸㐲㘵㈶㔱㠶㕥戲晦愴㥢晤㐳㤸㍥〳㈲ㄴ慥搸ㄹ㍤散搳㤱㉥搹㍦㡣搸㠳挸昷㐷挸㜵ㄵ㝡晣攱改㙤攸ㄹ㤰摦㍡愴㘴晦㈱㕦昶ㅦ昴㘵㝦っ㤹㈴晢㈹㤸〲晢㙢ㄱ㤷散愷ㄱ户㐶ㅥ㉤ㄹ㉢ㄸ戸㕡㈵愲攰㍤愶㘳㠰挸㘶㈲㜹㍤㥢㑣㈷㔲〹㉤慤㘴ㅣ㘸ㄶ愳㠹愶㈷昴㘸㈶㡥㘰㑥捦ㄹ戸捡㘱㐸㌱㈲昹㘴㌴㥢换㉡㔹〷ㅡ搷㌲㤱㔸㔴搳昲昱㝣㌲㤱搰戳㤹愴㕥㐰ㄳ愴㜹㑤㡢㐷㈳㤱昰改㔶㑤搴挳㤱㐷㍤㠲攲㐸㠸㌰摤昱㤲ㄴて晢敢㙤扤〳㤵㌹挵㤹搰㑢昶㝦散㘶㝦㠸昶收㐰㠴挲晦㘲㘷昴戰㝦㤶慤㥦㐷散㘱攴扢て㈲戸〱㝡敦ㄵ捡㜵て㠲换㈳㡣㔵㘴㈰散㜲搳换㙢摤㑥挶〹㘳摡㈸㕥㌲戱㄰㙥愲㍡㔵㍢㠲㜳愱挳㜴搶㑤㜸㤹㤷㠷㜰敡㌲㕥㙤扤ㅣ㌴㕦愵慤㘳㤳捦搰㙤㥦慢㈲ㄴ扣㤹㉤收昱扤晢㤷㠲㈶昱㤹ぢ㠴搴攳搹挲㜰㙢㝣ち〰㘲搴〵㔰搸ㅦ㐱㜷㙦㡢㌶㐸搷搴搶晢挱㤸㝦㙡㘳㈳㥦户㙣捣ㄸ㠵㑢㜰㉢敥㤰㔹㠸扡㠸昳散㍡㉣㐲㡣㤵攳㔷㐸搷ち〲敡〹挴㈰挰ㅥ㉦㉥㐰㐸㥥攱搷扢捥㜰㘵ㄸ㤰㉤㑥㜸挵昷㝣㑦晢捦挲㔲㈷敤㥦㠸捣敡㔲㡡㤳㈸㑥愶㌸〵〲㐳挱攷㔸㉥㍥攱捦摢〱扡㔹愴收㡢㔶愰攷㐲〴㌸㤵攱㌲攳〳晤㠴改㔲㤱愷戹攷慣愴㤷㐵敡㤷戱慡㐹ㄴ㉡㕦愵㈰㉥㠵ㅥ㝦㜸㌶ㄲ㝡〶攴昷换㤰㤲戱㑤㉥挶ㅡ戳戱㡤扥攴㝣〵㤹攴㤸㔸㌰㠹戸っ㜱ㄶ愹攸㠸㕢昳㠱㝣〶㔷㈲愳㤰捡㈵㈲㤸て㈴㜲㘹㍤㥢㑢收昳㤸捥㙢㤱㔴㌶慥ㄸづ㌴㤵㌷㘲挹〴愶㕥愹㘴㈴㤱㐹攷㌲昱㌸㉦昰㜸搹て㈶敥㤸㍢㈸㉢ㅣ愸㠱㠷捣戳㠶㙥㈴㌲㔹㍤㤱㡣挶㜲㥣昴㈵搳㜹㡣㡦㘹㑤㡦收挳昴搷挸㠳㕦㠹㍣㙡㤱㘲ㄵ㐴昸ち㕢敦ㄹㄳ改扥㤱㜸愲㔴㈷㤳搸〸扤ㅣㄳ㉦〴〱捥㝣愰㑡㔰つ㈲ㄴ扥摡捥攸㘱㝦㤳慤㍦㥤搸㈳挹昷ㄱ攴晡敢搰攳㉦愰㥥〱㍤〳昲㑢㙦㡣㘴晦㍣㕦昶捦昱㘵晦㥢挸㈴搹㍦ぢ愶搰つ扦㠵戸㘴晦㙣挴㑤昶搳搱㑣搴㠸㘴㔲改㌴㈶挳搱㐸㌲ㄳ㐹挴搳㤱㠲㕣㑢㘹改㝣㕡搹搰㠰收戵㐴㈱〳敥搲㕡㌶㤱㑦愵㜲戱㘸㕣㉦㘰愶㤵挴捣ㄷ㔳㌷攵㔳づ㌴㤱㡣愴㌲㤸〳㘷戳改㐲㐲搳㌳㕡搴㐸㙢㠵㔸㈱㡡㡢㕣㍣㙡㘴挳㜴〲㐹㌶㍦㡤㍣敡㌹ㄴ攷㐲㠴改〰㤲㝡て晢摦戱昵ㄲ㑦愸捣㈴慥㠳㕥戲㍦收㘶晦昳㑣晦〲㐴㈸晣㍤㍢愳㠷㝤晡㠳㘴㐱ㄷㄳ㍢㐸扥㘷㤳敢ㅢ愰挷㕦㐰晤ㄲ昴っ挸㉦㕤㍣㤲晤搵扥散ㄷ㝤搹扦〹㤹㈴晢㤷挳ㄴ搸晦㍥攲㉣㔲戹〲㜱㤳㝤つ攴愴㌱换㑡挵搳愰㌴㤲捥挶㔲愹〸收㕣愹㔴㌴㤹搴っ㑤昹慡〳㑤㘴搳㥣㉥愰戳㈷㜳㠹㉣㔶㈱戱㔴㈲愵㘹〹ㅤ㍤㥦换ㄹ攵㑡〷ㅡ㡢㘴昳㜹捣㌰㤲㠹㜴づぢ摦愴愶挷㘳㕣戸㘸㔹昴㝦㑣敡挲㌷㕢㌵㔱慦㐲ㅥ㜵㈳挵搵㄰攱㕢㙣扤㠷晤㕢㙤扤〳㤵㌹挵て愰㤷散㥦敡㘶晦㕡摡晢㌶㐴㈸㑣㡦㤲㘴搹挳㍥㥤㑣㔲㝦ㅤ戱挷㤲敦㜹攴晡挷搰攳㉦愰㕥て㍤〳昲晢㔳㐸挹晥〹扥散㉦昴㘵晦㑥㘴㤲散摦〴㔳㘰晦㉥挴㈵晢摦㐷摣敡晢㔸㝦㈴昱㌱攴㕣㌸㤷挹收㡤㔴ㅥ扤搵挸愶㜲㕣㤵㈸㌷㍢搰㐸㍥愲㜳㤲㤵㑥挰㤷㄰㡤㘶㌳戱㘸㍥㕢㌰㌲㔹晣挶戵㠸慥摣攲㐰㤳㜱昸づ㜲㌹㉤㠶挵㘲㈲㤲捥㘴㔲ㄹ捣戳㔳ㄹ㥤〲㘷㔶㤸敥㉡㜹昰户㈲㡦㝡ㅢ挵敤㄰㘱扡慡愴摥挳晥捦㙤扤〳㔵㤹㔳搰㐵㈵搹ㅦ㜰戳㝦㈷敤摤〵ㄱち摦㙦㘷昴戰㑦挷㤵㉣攸ㅥ㘲㜹㙦扡㝣㔷㑢昸〱攸㈵㘵昷㐳摦摤ㅥ㝣ㄸ昱㈳㍣㜳〶搷散捣戵戰㥦㠱ㅤ慤愶昷㝡捣挱㝢㍡搶挳㑡愰ㅤ㜷昴㤹昷挱㜵戴ㅤ扥㝤戶㌸㑦攲㍥㈶扦挱㌴㡥昵㥦戰㠳㈳㜲㑤㙥㘸㜱㕦㝣搵〷㔰搵㈰㕤㌵扥㍢㘶摥ㄷ㌴戹摦㌲挶慢昵㉥愵㜹㌵戸㍣昰㝣搷㤲捡㠰昳慡戳㥤㙣㔷挸っ晢㜵ㄳ〷㌴㌴昶㠶戴㥤㙤㘱搵挹㠷搷㌷挰㘹㠶㠴ㄹ㝣㌹挵㉥㡤㤸敢㍥挲㍤ㅢ㕡摣㠷㠰摤㔱扤㘰㕢慣攱㕥扢㡥戶昶㤶〷愵㘴挳㔹㉦㌵攳㡤㠳戴㠶㔷愹捣㉢昰挶昲㍤㝤敥愲㥣㕤慣换扢㤰扢㤱㉥搴㐷㐰㡥戲㤹㌴昵㑦㥦㌳㍤ㅥ㡣愳ㅤ扣㥢㐳㕢㉣愲㤹㜵ㄶ挸敥ㄷ㔲ㅦ㠶㍤昱ㄸ㔲㐹扤㔰改扡㔳㝥㘹㤶㌱㠰㌲づ㐳ㄹ扥㑦ㅦ㔸㠷㠱㜷㄰搸㍣捣㈹㡦㤵㕡㑢㐱㈱㈸攵㔱㤶㐲ㄷ㥣㔹ち扤㝥捡攳㘶㈹㐳搳攳㘲〶㑡攱搱㐰〳昰ㄳ〴昳〴愴㡡戵ㄴ㑦㔸ㄱ愶ぢ㍡昷㔸㉤㠴〳㍤㑦㈱挲扤㌶捦㡣敤㡤㤹㑣挵㘷㤶㤴㠱㑥敢㌷㍣慢攷昷㜶㡥㘵㘲扦㑢〶㠲捦㥥敤㝤〶㙣摡昵㐷晦攱㡣㘹晤戳捣㝤昶昴㉣昱〷攴搸ㄵ㜶扣㉦ㄸ㌸㄰㤵昰㝤㥣改〰㉢挱晢㠶㠵昰ぢ戰㈴捦敥愷㜰㈴摤敤攲㘵挴㜹㠶㡢て㈳〷㑦㉢㜹㈶㍣捤攳愷挳挹㈴㡢㑥㌳攵㔹攸㘴戳挷挴扥挰搹捣㠴搴攷〸愶㈳换〴搳㙤愶扣㘰㠲〷愶挷挴㥥〰摢㘴㠵搴ㄷ〹㝥摤〱搳㜱愶扣㙣㠲㠷〰晥㤰㘵ㄹㅡ㌴挳慢昸改㜹ㄳ㤰㙤攳㤷晥㉦㤹㘳㑢晣㉥扥㝤㥦昳㕥扢㜱搰㙣㤱つ〳戳〴㕤㘱㝥晣敥㡣敡昸昲扢㤳㤵攰㝤㠱㐳昸㍤㔸㤲晣扥㠱扡㠳摦㌶晣㐸㝥㝢㤰挳攱昷㉦搰ち扡㤴㑣捡攸ㄶ㔳晥ㅢ㐲昲㥢ㄵ㤳㉤ㄶ捣昳攳㑤㠲改慡㌲挱ㅤ〴扦㘵㠲〷愶㘷挵㈴㠰ㅢ晣扥㑤㜰愷〳愶㙢㑣㜹挷〴て〱摣㙥㔹㠶〶晣扥㠷㥦ㅥ㍡慤戶㡤㕦㝡戸挶攵㌷㉥㍦㝦㥢㜹摥㙢㈷㠰改㝦捣ㄴ㜴㜶昹昱晢摥㍢㕢攰昷㕤㉢挱晢㝥㠸昰㙥戰㈴昹敤〰㌹攰㜷㉦挴㈵扦晦㐰づ㠷㕦〵㠹愲ㄷ㐹㈶㘵㜴㝣㈹㥤搰㐹㝥㔳攲㙦挰㌶晡㙦㠸㘰㍡愳㑣昰㍥〴㜷㤹攰㠱改㈹昱㕦〰㌷昸㥤㐲昰晥づ㤸捥㉦㈵㙣㠲㠷〰晥㑦换㌲搴攰㜷㘷㈴昴ㅣ㠲昰戶昱㑢ㅦ搶戸晣戲晢㥥㜰晢搳㌳摦㍣攸戴ぢ敦晥敢㙦㘶ち扡戳晣昸㝤ㄵ搵昱敤扦慦㔸〹摥搷㑦㠴㘳戰㈴昹摤つ㜵〷扦㈹挴㈵扦㉦㈱㠷挳敦ㅥ㘴㠱㙥㈴㤳戲㌴㐲捡㕥㈶ぢ〳搳㤳攲㜹㘰ㅢ㤴敤㐳㌰㝤㐸㈶㌸㐳㜰慦〹㥥〳昰㌳〰㌷ㅡ㘳㝦㠲㡦㜴挰㜴㙦㈹搳㑤昰㄰挰扦戳挰㔰㠳摦〳㤱搰㌳㠴昰戶昱㑢㉦搵戸晣㝥㔲づ挰㝦㥣㜹㌰改㍤攸㡤㤹㠲づ㉢㍦㝥㥦㐰㜵㝣昹晤戵㤵攰㝤扢㠵愰晦〴㐳㐴㐰㍤ㄴ㜵挷㥦晣㠶㙤㈷㡡㤰ㅥっ㈶㍢ㅡ㐴挲昴㘴挸㐶改㐳づ昵㌰㠸敥戶㌰ㅤㄹ㔲ㄹ㘱扣㕤搰昱㈰㕢敡ㄱ㤴捤㤶摡〷㔹㍢㜱㌷搰㔲㍢攱㘱㉢㠱ㄳ㥥㑥敢㜲昵搶晢攲㈴㍢晤㈱㉢㥤扥㈸㔷晡挹㜶晡㘶㉢㝤捦收㜴㝡㌷㘴挱て㕡改昲ㄲ㤲㐲慤〴㕤ちつ摥㥥㐲㍥㜵ㄵ㠴戸ㄷ㐸㕦摥敥戱ㄲ扣捦㈱㠷㤷挳㤲㍣摡㈳捤愳㉤搸㠵晥捣㕤攸㔱㉣㤴慢㜲戳慢搱扤愰捣㠲づ攷晤搰昴㡣昸㈹戰散㙡㔰愳昷捣㈶㤸㑢㝥ㄳ㑣〷㠳㌲㘴㠲〷〰晥ㄱ挰㡤㑥㍣㤷㘰㉥晡㑤㌰㕤っ捡㌱㈶㜸づ挰户㔹㤶愱㠱攵㘳昱搳㔳〵㘴摢晡㈵㍤〵攳昶换㙦慥改て㍤昹㡤㤷㘷捡㙥㜹摡㑢㌳挵改挸搱攰户攸昰㝢ㄳ慡攳换敦㡤㔶㠲昷㌱攷㌰摤っ㤲摦㐵愸㍢㝡搳㔹㠸换㐶扤〱㌹㥣昳㝥㌱ㄲ〵ㄷ摦㈶ぢ㜴㈰㈸㑢愰㤳攳㙡㕡㕣搷挴挲㔲㠲戹愸㌷挱ㅢ〸㍥搹〴て㑣㑦㡢㙦〳摣攰昷㘳〴㥦敢㠰改㐴㔰㑥㌳挱㐳〰㝦挳戲っ㌵昸晤㌸ㄲ㝡戸扣摦㌶㝥改ぢㄸ㤷㕦㤰ぢ㠶㕤搷㉤扡〵晣昸扤ㅡ搵昱攵㜷愳㤵攰㝤㡡㍡㑣㐷㠲攴户㠰扡㠳摦换ㄱ㤷晣㕥㠹ㅣづ扦〶㔹戸ち㐹㈶㘵㜴ㄱ㈸㉢㑤ㄶ〶愶㈷挴㘵挰㌶㈸㕢㐵㌰搷攲㈶㤸㑥〲㘵搴〴捦〱昸㔲㠰ㅢ攳㙡㤹攰慢ㅤ㌰摤〴捡ㅡㄳ㍣〴昰㠵ㄶㄸ㙡昰㕢㐵㐲てㄷ昰摢挶㉦㔷晢攳昲换摥扢愶晦户㌳捤敢搷挳㌳〵ㄷ晥㝥晣㝥ㄶ搵昱攵昷〲㉢挱晢㤰㜶㤸慥〲挹敦㍡搴ㅤ晣摥㠴戸攴昷㌳挸攱昰㝢〶㔹戸ㄵ㐹㈶㘵㜴〲㈸㘷㐲愷昴㑦ㅦ㤸ㅥ㡤㠸㜳〰㙥㄰㝣ㄶ搱㕣㙥㥢㘸晡〱㤴つ㈶㝡づ搱㘷〳摤㘰昸搳㐴摦敥愰改ち㔰捥㌵搱㐳㐴㝦搲㐲㐳て㡡捦㐷㑡捦㥤〸㙦ㅢ挵㕣搲㡦㑢戱扣㜲㍤ㅥ㥤㘵づㄵ〷捦ㄲ㕣摤晢㔱扣ㄶ搵昱愵㜸捣㑡㘸㜹っ㥣晥〰摦㠵㤸㝣㐸挲㝣㤳愶敢攵愵扣㡡〴つ摥挹㌲搹㌰搵㕣挲换㕢攵㐷攵㙤㈰㕤㜸㙡戳㡡搷㠷捥挷挳挹㜸㔶ㄳ㉦攴戶敥㈶挰㐳换扣㠵搰㝥㉥㔰㤵㌱㘶㔶㡣㠵㔵㍣㈸㌸挹㤸㔷挳捤攰㠵㑥扣晥戰㡥㤷㍤㤵㜷㠴晤ㅥ摣㤸挳㤹㌹㍥收挳㥣扥昷挴㉣㐵戲敦㝡搹愴戰挱㠷㝤㐳㜰ㅢㅦ昶摣扥摤ㅥ攵昳攸㘲昶攳换〵搷攳换ㅤ愲挶慥㈸敦㤹搸㄰㤰㡢㔸㙥㤲愸㕦㘴㘷扤㄰愲ㅤ㑢㙡㌹㐹㠱〸愹ㄷ㐱㈳敦㈲㤳㈲㄰愴㤷挴㝢㜰扣㑢㘹㉥㡦摥昳㙥捦挹㤳㜹挴昶愷㠳㉢晤昱㥣っ㈸㈹㌰愹㌴愲昱扦ㅤ攸㉣㡤㡣敡攵ㄵ昵㤵捥㝦㌵㠰捤㍦扣挸㐵扤〴㈸ㄶ挵慦㜸ㄴ㤲㔶搵㑢摤摡㈷㙣敤㤷摣摡愷愰㘵ㅦ㔶㐹㑣㠷㔸攵㑢挲㘵㐸㔳㐹㐲㠳㠰㉢愸攲捤㘱㈶〱攲㘹搸㈰〹昶㐷㜰〱㉣㉢㜱㈵㤰㑣攰㔷扣㘸㙢慦㜲㙢㕦戵戵ㅢ摤㕡㉥ㄶ㕤㔵搳㝣慢昶㌵搶愳戹㙡搷㔰攵慡摡㕦㘰愷愹㙡㙦摡挵㝤搳㕤ㅣㄷ㠹戲挲摦㜲㙢摦戳戵搷扡戵ㅤ㠸戸慡㜶戲㙦搵扥ぢ㤰愷㙡搷㔱攵慡㥡㠲㜸㔳搵戸散㤲㤵昸㌷〴㔰戴挹ㅡ搷㔷㔲㝢扤㕢换㠵㤴搴摥攰搶㜲㠹攲慡摡㐲摦慡摤〴㤰愷㙡㌷㔳攵慡ㅡ㔷㌳㑤㔵攳㡡㐵ㄶ㜷㉢〲㑥搵戸㌴㤱摡摢摣摡〳㙤敤敤㉥㙤㤸戳㝢㜹㌹晡〱〲敡て㈹㝥〴ㄱㄲ㝤㤰昲扡㌴㠴摡昲扡挴戱戹ㄳ㑦㈶ㅤ㘶㈷っ㕡〹ㅦ㘲㐲㈷㕦晢㈲㌸挳攷㠱㉡㍦㐱愰昱扥愹戵㜴ㄱ搶摡挴㠰㝤攰慦挵㜶㙦㥣捥㜷〲慢㍥挵㥥挸㈳㤰愷昲摤㔴戹づ㥣㜳㜴ㅥ昸㤲㉢㝥㌸敢摤昸戲〱挱挹戵㡢搱㈳㙣挳〱昷㌸㜱㉦慤㌴昷挳晢㍤㠶㡦戲っ戳㘰㝥挴㙣㈸㈴㜷て㈰攰㌰㍡搷搶㍥攸搶㜲昶㉣戱㥢摤㕡捥㑢㕤㔵㡢昹㔶敤ㄱ㠰㍣㔵晢ㄵ㔵慥㘳㕥㡣㜸㔳㘳㜳㥡㉡㡢㝢っ〱愷㙡㥣㡦㑡敤攳㙥敤挷㙤敤慦摤㕡㑥改㕣㔵㍢搸户㙡扦〱挸㔳戵摦㔲攵慡㥡㠱㜸㔳搵㌸挳㤳㤵㜸ち〱愷㙡㘵㕢晢㝢户戶㙡㙢㥦㜶㙢㌹ㅢ㜲㔵慤搷户㙡㝦〰挸㔳戵攷愹㜲㔵敤っ挴㥢慡㜶ㄶㄴ戲㙡晦㠱㠰㔳戵㑦摢摡ㄷ摤摡昳㙤敤㑢㉥㙤昰㡢㠸㙣昵戵㤰㑢收敤扣㈹攰㘵㤴㈳㜸ㄱ㤳换敥㔷㕣㔵攸戹挴搲㜶攲㌷搰挳㑢〸㌱㘶㡣㤷づ㈷㈶㜸㔹㘰㠵搵㔷愹收ㄵ㐱㕡㝢つ〱晢攰㝢㌸晡㍢㌹㝡㌸敡㌷㘲ㅣ敤㥤㤸攰㐸㉥慤晤㤱敡㙢慣㌴昵㑦〸㌸搶㌸㘰㍢㌹㝡㌸㔰㌷㘲搷扡㘳㠲㠳慦戴昶㍡搵ㅣ㜷㠹㔴晦ㄳ〱挷ㅡ挷搸㐶晥敢㥢㘲㌷戸㘳㠲攳愵戴昶〶搵ㅣ㉡愵戵㍦㈳攰㔸攳戰搸戰挶攱戰ㄱ攳㌰攸挴〴㠷㍦㌹摣㑤㐱捦攳㜰㜷㈴〹㙥㔳〴㠷㐴㤹搰㙤㈵昰㜱㤰㑥㍣敤挹㘱㔲㈶㜴㔹〹㌳㜹㌰㝦愵㔵㡥㘸戲㙡㙦㌲挶挱㑣㔶敤㙦〸搸㔵ㄳ昷摡㤸户㤸捣㜱㐹㘲晥敥挲昴㜰っ㜲慡搸挳戱愷ㄱ攳㤸攳挴〴挷ㄳ㔹攲摢㔴㜳㈸㤱搶晥㠱㠰㕤㘲て㠷つ㈷㐷て㠷㡢㐶㡣挳㠴ㄳㄳㅣ〲愴戵㜷愸收搹㉦慤扤㡢㠰㘳㡤㘷扡㤳愳㠷㘷㜸㈳挶㌳摢㠹〹㥥戵搲摡㝢㔴昳㠴㤵搶戸㕤攱㔸攳挹改攴攸攱㐹搹㠸昱㘴㜴㘲㐲㥥㈵㘴㝡〱㌳㕢㥦㌰捦ㄶ㜹ㄹ攳摢㑡㔴扣㤰〲㡥㈷㈱㑦〱㈰㥡愱㍣ㄵ㈴ㄴ慦摤挷㝦昸㘴㐲㘵晦㙥㠱戲㥦㑢攸㈴㐲㍢㑤攸敢㔶㜵㥡慤戲ㄳ㑢㘸㠸搰挹㈶㔴昶捣ㄶ慢散愱ㄲ摡㑤攸ㄴ〹敤㘱扦攱㈳っ㙤敢㐴㝥㜹㘱昹昲户㝡㍡㝡昷攸㌸㜹㔶搷ㄵ捦㍥昰摣㈵㡦㥦搶晦搲㍢㔷㕤昵昸ぢ㤷㙣㝥攷㡥㕣晦㝤搷㕣昳昳㘳㌷㙤㝥㙥㘷攳㙢㙤户扥㌵晦㙢㘷㐶㔷㥦昹〹攳挴㐳㡥㍥昳㤴㔵㈷㐴ㄷ敤㌴愳扤㝤搲愴㡦㑣扤㝦户㠳挲ㅢ㍥㜱扢戸敢摦㍦㔴ㄶ戲㉢戲㉥㍤㈸㤰㜴昲ㅤ㌹㘱㜶㐹㔹㤷㌰敢戲㤳慣㡢㤰㍤㤲搰㈶㡡搹㌳㈵㜴㉡愱搳㑣愸散㙥㉤㔰㜶㍢〹摤㤵搰て㤹㔰搹㤷㕡愰散㔳ㄲ扡㍢愱㝢㤸㔰搹㔱㕡愰散㌰ㄲ扡ㄷ愱㝢㥢㔰戶户㍣ぢ㥦晢㠷㜹摥捥㐶㍥㑥㔳搸〷㘴挲ㅦ慣〴敥攳愹扤搰昲晦㜲㌲㤳㥥昱攴㘱㘷㤰㜹㥥㙥挹挳ㅥ㈰㤳㝥敦挹挳㕥㈱ㄳ㥥㙡挹挳慥㈰㤳㝥攷挹挳敥㈱ㄳ㝥摢㤲㠷㝤㐲㈶晤扢㈷て晢㠹㑣昸㡤㌷㑦㤸㉤㡡扦㠰㝡㌰㈴㕣ち㙣㑢〹㝤愲挹㠶㄰㙣㕦㤹昰㙢户㡤㐳愱ㄵ㙣㔴㤹昴㔸㔳ㅥ㍣搱㘳㈷㍣敡捥㈳㜹㘴敢捡㍣扦昴攴㘱㡢换㠴㐷㕡昲戰㤹㘵搲挳㥥㍣㙣㝡㤹昰㔰㑢ㅥ戶户㑣摡散挹挳㍥㈰ㄳㅥ㙣挹挳ち捡㐱㈷㠵㐰㤰挴㡣昳摡戲挶㜲㔶摥ㄹ㔷攲昳搴㕣搸㠶㑡摣愸㤵㥢戶㑡㠹慦㡦㉡敦㘴㍤ぢ㍢挳挱散散㘸ㅣ散ㄴ㐷㈵昳散㙥扥晣㠷晦㌷〳㈱㌳ㅡ㐶㜷昱愶㐸㍣敡㡡扦㐰㘰晦㉤摦㝦㘰㔷㔰㍡挸挵㔶〳㍢捤户换愶㘱㥥〷㉡㔴㈷㈴愳㠲㍤㐱㤲㤶㐱㐰㤰㌹づㄴ㑤挳㐰㤰㔹戶愲㐰㘶摣捥㜹搰攱㉣㔷搶挰㕢戸㤰㐹搴ㅥ㘹搵㡤挵㠴ㄹ挱ㅦ摥晢〴㠹ㅢ㐱昸昳搱㉤㤳㌷㘸扦愸㔸摥挳㔰㈳㤷扣㤱戱扢㘴扥搶㐸㌶㌷晥慢つ愹㙦戴㤵搵〱㜶愶㝡㐶ㄳ㌴㘴慡㈸㝢捣愰搳ㄳ㈶㕢㐹散㍡摢摡つ㌸攲昰㡢搵搴㍥㕢㍥ㄸㄶ㘰昶㠲慤㐳㔹㕤攰㈸ㄸ收㐱愳て㌴㠲㌲摥挳㌸㉦慤㡡昷㠱攱挹晦ㅦ昳昳㔸㉦</t>
  </si>
  <si>
    <t>㜸〱敤㝤㜹㝣摣挴昹扥挷戱ㄵ㙢㜳㜸㈱㕣㠱〰〶〲㈴〴捣摥〷㈵挴㡥㥤㐰㈰㠱㠰〳攱づ摡㕤㙤㙣昰ㄱ散㜵づ㑡㠱ㄶ㈸ㄴ〲㠴慢㉤昷㝤摦ㄴ㈸昷ㄹ敥㜰㔳㙥㐸㑡㘹ぢ㠵戶ㅣ愱〵㑡攱昷㍣慦愴㕤慤㔶戶〹㙤㍦㍦晥昸㙥搶㙦㌴敦㍣昳捥慢㐷愳搱㘸摥㔹愹㑡㔵㔵㔵㝤㡢て晦攷愷㠶ㅢ攳摡㤶昴ㄵ捣慥挶㤶㥥捥㑥㌳㕢攸攸改敥㙢㙣敥敤㌵㤶捣散攸㉢っ〳㐰㥢搷㠱晣扥摡㜹㝤ㅤ㐷㤸㜵昳ㄶ㥡扤㝤〰搵㔶㔵搵搵改搵挸㕦挷晥ぢ㍡〹㥤愵昴ㅡち愰慡㜴㡤㘲㌸㐵ㅤ㠵㑥ㄱ愰ㄸ㐱㌱㤲㘲ㄴ挵㘸㡡㝡㡡㈰挵㕡ㄴ㙢㔳㡣愱㘰㌵晡扡ㄴ敢㐱㡣㕣ㅦ㘲㑥换搴㍤㌲㠷挲改戶㐲㑦慦戹㙤挳㍥㤶㙢㤳挳攱㐶晣㡢挵㔲㡤愱㙤ㅢ㕡晡㍢ぢ晤扤收攴㙥戳扦搰㙢㜴㙥摢㌰扢㍦搳搹㤱摤捤㕣㌲愷攷㌰戳㝢戲㤹〹㐵㌳㐶㉣ㄵ㡥挵攳昹㜴㍡㌵㜲〳㔸摥扤㘵敡散㕥㌳摦昷摦戲㌹㤶㌶昷㘸㤹摡戸扢㔹昸㙦搹摣㄰㌶㘱戲戵愷换攸攸晥㉦ㄹ慤攵愱㡢户㥡搹づㅥ㘳搳散敤攸㥥摦〸户换㠸㐶㉡搹搸摣搷搷摦戵㠰捤愵挵散散摣换捣换戱敤㙡敤㉢捣㌶㝡扢晡㐶㜶㤱㍦戳搷散捥㥡㝤愳扢愶㉤捥㥡㥤㌶戰慦慥㙢ㅦ愳㜷㜷愳换慣攱㐶㝤㤷㜵っ㘷攴捣敥㐲㐷㘱挹愸慥扤晢捣扤㡣敥昹㈶㈱戵㕤㍢昷㜷攴㔴㑤つ扥㔵挳戶昶昳㑣づㄴ晣改㙡㘹㌷㝡ぢ㤲攲㈱っ晢㘱㕤捤㐵昶愲捣㉦㌶愹〶㑦㈹ㅥ戳戶㡥慥摤捣摥㙥戳㤳㤵昰㐸㑥昲㠰㠴㈰敢㌸ㄴ㤹㜲㜶㠷㐷㐹㡤戰捦㌱敥ぢ㙢搱㌶㠲㐸散摥搳摢㠵〶㌹换㌴扡㈷㐷ㅢ㈳挹㜸㌲ㅣ㡢愴㙣㤹摡戶慤㤰㙢㌵ㄷ㑥づ㌷㈶㘲挹㔰㍣ㄱ㡦㈶ㄳ攱㘸㉣愱㡦㐳㔹㝤㘳㕡搹〴愲㘶㜲㜳㌸愴㙦㑡㕤〳㠴慡㔹㠹ㄳ摣㕤ㅦ㑦戲敡㜹㐶昵扣㑣昵扣㙣昵扣㕣昵㍣戳㝡㕥扥㝡摥晣敡㜹敤搵昳㍡慡攷ㅤ㕡㍤敦㌰㘰㥣㑦摤昰攱搵昶攷昷㉤ㅢ㑣晦捤ㄳ扦搹昹攴攳敡戶㥣戹攳㠹搷搴昲㥣㡥晡敤扣㤷搷改㌸ㅦ戳㐶㕦挱㍥攴㍣昹晦扢㉤㘲攸〶㌱扤㌷晢扦㙦㄰愸攴扦搲㈰昴捤挱㤰扥〵㠴㌶ㅥ㘲挳㌹㍤〵愳戳愱㘵㐹戶搳㙣㤸搳搱㘵㌶㑣㘸改改㕡搰㘹㉥㥥愸㙦㐹攴㔶㄰㑡扤㡥㐳捤挳扤㐳攲㡣慢㕥㘹㥤扡摢〵晢㤸扦晣昳戸扤捥㔴散㜶愵敢㥥㠰㡤㤴扢㥤㠵ㅢ㔳㑥ぢ戳㕢㕢愹㥤㠵㔲愹㔸㈲㤹㐸㈵攲改㜸㌸㥤㡥改ㄳ㔹搵㌶㄰摡㈴ㅡ㥣摣㥣搰户愵㙡㍢〸愵㕥戴㙢㝦慢㜰㔶摢慤㘳搶㤹㜶㘶昲挱㔷捦ㅦ㝦捦ㄱ㡡晤扤搴扥㍤㌶捡㙡㡦挷ㅡ攳愱㔲ㅢ㑦㠶㤲㑥敤㤱㜰㘳㌴㤲㐸愰晦㑤愷㤲昱㐸㈸ㅣ搷㐳慣㉡っ愱㐵㘸㜰㜲㜳㑣㡦㔲ㄵ㠳㔰敡㘹扢昶昶㝦㝤昶挰〱攷ㅦ㍡晤㔷㙡晤晡扦扦摤㜵㥦㘲㕢㤳摡ㄳ搸搸挱扤敦愱挶㘸㉡㥣㜰㝤㤲挵敡㐳㡤攱㌸昶㍤㤶㠸挶㐲㠹㔴㍣づ㥣㥥㘴㘵㈹〸㉤つ㠱昳㉣ㄲ搶㜷愰敥㐷㄰㑡㉤户ㅤ㜸㜴摤摢㡦愸摡攲戸㘹㑢㘷晦昳㔷昳愶戴扥慡搸ㄱ㡡〳㤳戱㔱戶晢㔱敥愴㙢昷挳㜱㘷昷挳㤱挶㔰㌲ㄲ㐱㙥㈸㤶づ㈵愳昱戴扥ㄳ慢㥡〲愱㌵㐱昰㌴て敢捤搴㑤㠵㔰敡㍥扢晡捤㥡㑦㙡昹㘸搱㥣ㄹ攷扣晣㥢搵挱扤㤶ㅤ愵㜸㜹㤵敡㕢戱攱敤㘳㘲敥㉥㈶ㄹ㉤㔶摦㤸㐸愲㝦㐹㈶挳攱ㄸづ㐱㕣㥦挶㡡愶㐳㘸㍢搳摣攴收㤴扥ぢ㔵㌳㈰㤴扡挳慥㝢挱扣晥晤㌶戸攳慣㔹㔷㐵㙥㝤敡戴搳挷㉥㔳扣慡㑢摤扢㘱挳挳㝤㉡ㄲ㉡晢㈴㥣捡㐳㡤扣昸㘲慦㐱㝤㍣っㄷ㈲㐹㝤㈶㉢㥢〵愱敤㑥㤳㤳㥢㤳晡ㅥ㔴捤㠶㔰敡㈶扢晥扦㍥㌲晤挵㍦扣晦㙤敢慤て晦㘱昳ㅦ攷戶㜸㑤戱慦㤳晡昷挲㐶摡㜳散㐳㔱昷㈷㔶慡ㅥ搵挶挲㤱㔸㉣ㄶ㑤㐶攲攱㔴㍣慡户戱慥㌹㄰摡摥㄰攴㍥慤敦㐳摤㕣〸愵慥戶敢て㙣㜱攲㈵㘳㕡〲㑤户㥡摦摣㜱搲ㄹ㕢摣愸㌸㤶㤱晡昷挳挶㡦捡敢㡦愴㕣㉤て㥢挵づ㍥搴ㄸ㑡挴㐲㈱㜴晦昱㘸㈸ㅤ㠹㐷搲㠹㤴扥㍦㙢㍢〰㐲㍢㄰㠲㡤㉦愴ㅦ㐴摤挱㄰㑡㕤㘲㝢昰攱㐷慢扥㜹㍣㝥摣搴㜳ㄶ晦㜴㝣愶昱㥣㕦㉡づ愴挴㠳㐳戰㔱搶昸挲戱挶〸ㅡ戶㡢〳㠷㠱㘸㘳っ㉤㍦㤲㑡㠶愳㈰〲㥤㐰㔴㌷㔰㕡捦㐰㘸㔹〸ㄲ㤰搴㜳搴㤹㄰㑡㥤㙢㔷晦搳挲づつ〷㘸慢愷㕦昶搶㘶㍢㍥㜳敤挱搷㈹づ攱愴晡昹搸㈸慢㍥摤㤸㑥㠴摣戵ㄷて㐰愴㌱ㄶ㠹㠴㜰敥挷㘳挹㜸㉡ㅥぢ㈵昵㜶㔶搵〱愱ㅤち挱扤㡦改扣㐶改㥤㄰㑡㥤㘹㔷㥦㝥㝣晡愳愷挵戶摤攵扣ㄷ㝥扢㜶㘶攲㐵㤳ㄵ〷㡦㔲㝤㌷㌶捡慡㑦㈶ㅡ㔳挵㙢㉢㑦㠲㐸㜱敦㈳㡤㠹㜰㈴ㅣて愵挲挹㐴㌴ㄵ㐱㔵㍤慣㙡〱㠴㜶㌸つ㑥㙥㡥敡扤㔴昵㐱㈸戵搴慥晤㡣慦㥥摤㘱昲㜶㝦㥡㝥搹挸つ㡥搱㈶晥㘱愶攲愸㔵㙡敦挷㐶搹㤹ㄷ㙥㡣愷换㍦㑥敤愱挶㜸㉡㤲㑣㠵ㄲ改㔰㍣㡤〶愰㉦㘴㐵㡢㈰戴挵㌴㌷戹㌹慤㉦愱敡〸〸愵㡥户敢晥㝣昷㜱户ㅤ搹戱㘲晡攵㠷㙣晦晣昲捤户戸㕢㜱戰㕣㐳摣㤱ㄴ㍦㠱搰㡥㠲ㄸ㕢㜹㈱㤹㘵收㍡晡扢㈶敡㐷ㄳ㜸っ㠴㔲㐷摢㔶㡦㔹㜵㜷攲㥡敥ㄹ扢㕤㥡昹㐹㕢愴昹戶てㄴ㐷摦戲㐷㍦挳挶㝦搴㥥㡦㠵〱晤㌸〸敤㜸〸ㅥ搱㠸晥㜳敡㑥㠰㔰㙡戱敤㐱㙡摥㐷て摣昷攳㠹慤攷捣㕤晦㡢㝦敤扢昹〵㡡㐳㝦昱攰ㄷ搸昰昴㈸㘸戲敥㈱㔳挲搵㥢㐷㔲愱㜸㈸㡣㜳㈹ㄴ㡥㠶ㄳ搱㐴㐴㍦㠹㤵㥤っ愱㉤愵挹挹捤㜱晤ㄴ慡㑥㠵㔰敡㜰扢晥搵㥢扦㜰搰摢捦改㉤㑢㔷㍦晡慢慢㙢扥㉥㈸摥㜵㐸晤换戰攱愹㝦㡤慥㈶愷戳戲㌳㈰戴㌳㈱㐸㐰㔴㍦㡢扡戳㈱㤴㍡搴㜶攰挶㘷慦㝡昸昵㤵㘳㕡㑥戹攷㥣昱㍦挹㜴㡦㔷扣攳ㄱ〷㝥㠵㡤㐹敥㉥㈵㥣㙣㡣ㄷ㉦㈰㌸㠷㘳攱㔰〲㈷㔲㌴㤵㐴㉦㤲㡡攸扦愶昵㜳㈰戴㜳㈱㜸づ㈷昴昳愸㍢ㅦ㐲愹慣㕤攳摣戶敡搴㤳㜷扤戳敢ㄹ㥦〶㑥㌸攷㙦挷摥愳㜸㝢㈵㌵㕥㠸㡤晦攸愰㕦挴摡㉥㠶搰㉥㠱愰〷㈹晤㔲敡㉥㠳㔰敡㐰摢㠳敥敡戳慦㝤昷㤶户㘷㥤㌳敤愴ぢ㥥㍢昹慡昵㐷㕥㠱散㍤敤㈱㜳㙢慦戱〸㌷㈱愵晢ㅢ㕣㈹昹㙦攸ㅢ㍢摣搷攵攳昹㘴㍥ㅣ捥挵㐳㐶搴愸攵挰昹扢摥㐱昰㕣ㅥ㤹㥦摢搱㥤敢㔹㈴户ㄴ攳愶ㅡ㝤㘶㘹㐰㌹挹捥㥢摡搳摦㥤敢摢挸㍦戳慤㘰ㄴ捣つ扤㜹㈵㈳ㄵ挵摡㜰挳㘵昶㐹㝤㥢㜸㡢敤㘳㜴昶㥢捤㡢㍢慣散㡤㍤搹戸摤敡挹っ㥣㍢扤搷㍣扣㤸㕢攱㔱㌳㙥晢ㄷ㡡敤㡡扤戴戲㉣扦ㅡ㕡摡㝢晡捣㙥㜱㙦㔲搷散㡥散㘱㘶㙦㥢挹㐹〳㌳㈷扢扡㉥戳散㝢扥㐹㝢㜴㘳㐷㜱ㄷ㤷摢摣慤捤㑦㕢㕣㌰扢㜳㘶づ晥㉥㌰㝢ぢ㑢收ㄸ㤹㑥㜳扤㌲㠸㔵㈷㌲挶㤶愹愷昷㘴晢晢㕡㝡扡ぢ扤㍤㥤攵㌹捤戹㠵〶敥㌳㜳戳㝡㜲㈶㙥ㄳ㙢昸愹㔲㔵挳㠶㈹㔵戵㡤摦敤ち敤昶㌵捡㠱㜰ㅤ㘲摥㌵㙥㔰摥散ㅡ昷挲摥㘱㉦㍡㑤戶挹敡昱㐳ㄸㄳ扢㌴㌳㜱㘰愰㙢㥦㌸挳㐲昴㠴㠱搱攲㘳昱挸晤㙦挱搵搵㘳散扤㥦戶㄰昷攲扢ㄸ摤戹㑥戳㜷搰昹㈱㐵㡦昴㉢㈱㙡昷挳搹㍣㈰㝢扣㌴愹挵㙡㐹敤愲㡥㕣愱㕤㙢㌷㍢收户ㄷ愰挳ㅣ㔲㕤ㅤ愹慤昸攸㔷㐳愵㕦㐳㜱㉤㐴㈰㔰愵㕤㐷㤰ㄶ搰慦户搲戵扣〷㕥昳扢晣㙡㤴搲㘵㔶〱㔳㐰㝤戵㕤戸㔵敤ㅢ㌶捣㙦㉦㜷㌱晡摡ぢ㙣㥥㠳㘶慥㑦㝢㌷㔰摣〸㔱换㍢昱㈱㈷ㄱ㌸㑥愹攱㕣挹愸慥㔶㌳㙦㘰㠶㑡捥㙥㘵搴㜶㔹㤳ㅥ慤㘶㕦㔶攷散挸っ㥣㉢㡢㌵㙣攱攴ㅦ搹挵搶㙦㉥㉥戴ㅡ〵㘳㜸ㄷ收㔹㜰㤴㜴㠰㈶㐹㈹㙢㡢㈵㐷㠹捥㈹ㅤ戰㔳戰㄰㤴㑤㤷㤵ㄱ愲戰㉣攱挴挱昹㔲㌵捣㤶㠳敦〴㝣ㅦ㡢㥤搰扣つ扤㝣扥〴搳㌸戹㥤捤敥㌹㑢ㄶ㤸㝤㠴搷㘹㠳㔲改㍤扤㘸㙣㡦㙣㘶敦㐲㐷㘷㕦㈳㍣摤戹户愷㝦挱㝦搳づ㙤改㌷㐱㌸㥦摡搹㘸挵摦㝤㥦㐰㔷搵昰㠵㍣㌶昳收㔵搵搱ㅡ㌵晡㈶ㄴ㙣慤㌰昶㉤晥㤳㡦晥ㅢ晣ㄷㄸ㉣慦戶〱㠸㌵㤹㕢慡〵㝥㘴ㄷㄸ㥡搳㙢捡㙣㔹㥤㈴挰昶愸慥戹㍤扤㠷㘵㝡㝡づ㘳㝢ㅡ㉤愹扥㜶搳㉣㜰〶㙡㠴㍤攳㈶㌳㙢㑡つㅢ㔶㌶㕤攴㥡慡摡㄰昶戵摦㐲㡣㙡敥散㙣㜰㉣昶㘹㜷㐲㌵っ㜳㘱摡㕤搸㔸㘷㡦ㄹ慤摢㈵摡㍡收㜷ㄹ摢戱㘱㌶㉥敥散㕢慣愶㘳捦㔷攲慦昹㤲㥤㈶㕣摡搰戵敢扤㌳㐶敦昷捣㤲摤扢搵㌴㍢愳㘲㙥㘹㜳搸ㅡ攴敡㕣㌶㥤挳㔱㔹搹搵㜹㘴㝥㝡㐷㘷挱散㤵づ戸㍥㡦晦慣ㄹ㑣㐹㡦攲㐵愷搷挸㕡㜳㠳敢攴㕢㜰摤挱㤴㘹㘱㐹改㑡㕣㜱摤戳㉥ぢ晦㜷㜵晦挱㕤摤攵摡㕥㜶㠵ㅦ攴敡㠹㐶攳戹扥てづ㜶㌵㈲㕥搸㝣捦㐵㘹㔲㡤戰㕣摥挸㠸昷㜶ㅣ㌲㉦㕣挴扢ㅢ㈱搱愱㠱慦晡㙣散㤵㡤㤴㠵〶扣挲晥摦昸挴㉦㝥㘵㡤㑦敥〵㜱晡㝤ㄴ昷㔳㍣㐰昱㈰㠴㥡㠲捥㠸攳ㄶ㑥㙢㑤挵摦扤ㄸㅣ慣㤴㉥晣㘱愴昴㐷㈸㤶㐳㘰昴㈱晤㌹〶ㅦ㡦㈱愹㍤づ㔱敦捣㜱㌷㔸㑤㉣㔰愵戶㠰㥡㠳ㄲ晤〹㡡㈷㈱㐶㍥〵戱晢㉥㘶㈷挶扡晦慤㘰㔲敤㤶戰㌹昸搵ㄹ敤㠷户敥敢㜵戵㉤改捥戶昷昶㜴㈳㜲挷扥戹㌹㡢㘸㑣㥦㌲戴慥㤹㍤㉤晤〵慤㙢㤷づ晣㌷戲㙢㉦㜳㠱㘹ㄴ㕡㜰㉦㠳ㄱ挹㑣捣摢换㜸㘳㐶㙥昱晦捦昱㠸捣㘷攰㌶戱㌴㈴㔱摥戳搷ㅡㄹ搸昴㌶戶昶㈰戲㘷㑡散㤲戴㙢ㅡ挶㤶㍦挰〱㐷㤵晥㌴扣扢攸㤳㙢㝦戴攵〵㌷㝤㙢晦㝦㌴㕡愱㝣昴昱挸慣ㅣ㍣㍣ぢ㙤㘰戰㍣戵ㄵ㄰つ㉣换ぢ戶昶ㄲ挴㌰㌴〳㥤㤷㘸㌵〹愶㔷攲慦攲㙡扣㡤㥤㔱ㄱ㐱㤸㠸㘲扣㕦搶㕦㘵昹〹㠰昱㍣挱㜶昹㐷㝦ㅤ㘹晤つ㡡㌷㈱㕣攷挹摢㔶㔲㙤㠳晦攵㥣㜸㠷愰㤵㄰㙡㕢㠸㑤㤹㕡〵攱㝣搴愶戰捦搱㤷㥣㝥㤳愰慥㈴攱㍤㘸〳晡㈰㜹㙡㍢㈰ㅡ㔸㤶㈴攸㜷㔲〸〱敢挲昰㑡晣㔵㄰戰㡥㥤㔱ㄱ挴〸愱慣㄰昰㔷㙣愸戵〱昳㈷攰敦慣攳㘳㡡㑦㈰㕣〴㝣㘶㈵㔵ㄸ晦ぢ〱慢〹晡ㅣ㐲㐵㈱㠴㠰㝦㘰挳昹㈸ㅤ㜵ㄴ〹㠸㐰㕤㐹挰㔷搰〶昴㐱昲㔴っ㠸〶㤶昵㄰昰敤㌷〳㄰昰㡤㥤㔱ㄱ㐷㐹挲㡡㄰㌰っ㐷㐴㝤つ㤸㍦〱戵挸搶㌵㡡攱㄰㉥〲㜴㉢愹㔲㌰㈴〴〴〸ㅡ〱愱㜶㠰㑡〸ㄸ㠹㤴昳㔱㥦愱㡥㈲〱㘹愸㉢〹〸搲愶㍥㐸㥥㘲㜰愶㠱㘵㍤〴㝣㌰㄰〱敦摢ㄹㄵ㜱㥣㥤㘰㐵〸ㄸ㑢㤷晦㌴㈰〱ㅢ㈱㕢ㅦ㐷戱㌱㠴㡢㠰㑤慤愴㥡〲㐳㐲㐰〳㐱㥢㐱愸㘶愸㠴㠰捤㤱㜲㍥敡㙤㌷〱㑤㔰㔷ㄲ戰ㄵ昰〱㝤㤰㍣挵敢㔸〳换㝡〸㜸㘹㈰〲㕥戴㌳㉡㈲㐹搳㘰㐵〸搸ㅥ㤵慡攷〷㈴㈰㡣㙣㍤㐲ㄱ㠵㜰ㄱ㄰户㤲㙡㍡っ〹〱〹㠲㤲㄰㡡搱㈴㈱㈰㠵㤴昳㔱㡦扢〹㘰攴愹㤲㠰ㅤ㘹㔳ㅦ㈴㑦昱㘲摥挰戲ㅥ〲敥ㅢ㠸㠰㝢敤㡣㡡㜰搶㑣㔸ㄱ〲愶搱攵扢〷㈴㘰㘷㘴敢扢㔰捣㠰㜰ㄱ戰㥢㤵㔴戳㘰㐸〸㤸㐹搰㉣〸戵〷㔴㐲挰敥㐸㌹ㅦ㜵㡢㥢㠰摤愱慥㈴㘰㉦摡搴〷挹㔳戳㔱慥㠱㘵㍤〴㕣㌵㄰〱㔷摡ㄹㄵ昱戴㌶㔸ㄱ〲づ愰换㤷て㐸挰㐱挸搶て愶㤸〷攱㈲挰戰㤲㙡づっ〹〱ㄹ㠲戲㄰㡡昱㌴㈱㈰㠷㤴昳㔱攷戹〹搸ㅢ敡㑡〲摡㘹㔳ㅦ㈴㑦捤㐵戹〶㤶昵㄰㜰晡㐰〴㉣戳㌳㉡〲㝡晢挳㡡㄰㜰㌸㕤㍥㜵㐰〲晡㤰慤ㄷ㈸晡㈱㕣〴㉣戲㤲㡡愱㍣㈱㘰㌱㐱㑢㈰搴㐱㔰〹〱㐷㈰攵㝣搴昱㙥〲づ㠴扡㤲㠰愳㘸㔳ㅦ㈴㑦ㅤ㡣㜲つ㉣敢㈱攰挷〳ㄱ㜰㠴㥤昱愱㌷㥥㘸挰㡡㄰㜰〲㉡㔵㡢〷㈴攰ㄷ挸搶㑦愲㌸ㄹ挲㐵挰㈹㔶㔲㘵㘰㐸〸㌸㤵愰搳㈰㔴づ㉡㈱㘰ㄹ㔲捥㐷昵戸〹挸㐲㕤㐹挰㔹戴愹て㤲愷㑣㤴㙢㘰㔹て〱收㐰〴攴散㡣㡡㠸㈶㐳㤱㐲挰〵㜴㌹㌳㈰〱ㄷ㈱㕢扦㤸攲ㄲ〸ㄷ〱㤷㔹㐹搵〱㐳㐲挰攵〴㕤〱愱づ㠳㑡〸戸ㄲ㈹攷愳昶㜳ㄳ㜰㈸搴㤵〴㕣㑢㥢晡㈰㜹慡ㄳ攵ㅡ㔸搶㐳挰ㅥ〳ㄱ戰扢㥤㔱ㄱ㔳敤㠱ㄵ㈱攰㌷㜴㜹收㠰〴摣㡥㙣晤づ㡡摦㐲戸〸戸换㑡慡〵㌰㈴〴摣㑤搰㍤㄰慡ㄷ㉡㈱攰㕥愴㥣㡦㙡㜱ㄳ㜰㌸搴㤵〴㍣㐸㥢晡㈰㜹慡て攵ㅡ㔸搶㐳㐰㝡㈰〲㔲㜶㐶㐵㔸㤷ㄱ㔹㈱攰㐹扡㥣ㄸ㤰㠰愷㤱慤慦愰㜸〶挲㐵挰㜳㔶㔲㉤㠲㈱㈱攰㜹㠲㕥㠰㔰㑢愰ㄲ〲㕥㐴捡昹愸敤摣〴㉣㠶扡㤲㠰㔷㘸㔳ㅦ㈴㑦ㅤ㠱㜲つ㉣敢㈱㘰㡢㠱〸搸摣捥愸㠸㉤ㅦ〹㉢㥢搳搲㑡㔴慡慦愲昸㍤挵扢ㄴ㝦㠰㔰攳㙣㔲㍥〰㙡〲晥㑡昷搱㝦㈴收㑦ㄴ㝦㠶㜰㤱昲〱㜵扣㡦挶㝤昳㑦昰㥦㄰昳㈱㤵ㅦ㐱愸愳愱攲㝤㙥㤵晥㔷㈴〷扣㔹㍡㡡㠸敢㈰㌰㜶晥㤶㜰㝥昴㡦㔱㈴愰て㤲愷㡥〱慣㠱㔰㈱攷㈵㙥挹㝤㠲㍥㄰㌹㜵㜶㐶㐵㠸晣㔸㤴㤵搶昱㈵摤搶㙣㈲愰㉣晦攸晦㐲戶晥㌵挵扦㈱㕣㐴㝣㙢㈵搵㜱㈸㈰㈴㔴㔵〳愴㈰搴捦愱㤲搶㔱㡤㤴昳㔱晦晥户㙢㤸㝣㍣搴㤵〴㘸挰〷昴㐱昲搴〹㈸搷挰戲㥥搶昱ㄹ㡣慦〴㤷ㄵ㌷㑡㥦摡ㄹㄵㄱ晡㤳㘰㐵〸愸愷换ㅦ〳收㝦㥦戰ㄶ戲昵戵㈹挶搰扢搲㡣捡扡㔶㔲㥤っ㐳㐲挰㝡〴慤て愱㑥㠱㑡〸搸〰㈹攷愳晥散㈶㘰㈹搴㤵〴㡣愳㑤㝤㤰㍣㜵㉡捡㌵戰慣㠷㠰户〷㈲攰㉤㍢愳㘲㠹挰改戰㈲〴㙣㐹㤷摦ㄸ㤰㠰慤㤱慤㑦愰㤸㐸敦㑡〴㑣戲㤲敡っㄸㄲ〲戶㈵㘸㍢〸㜵ㄶ㔴㐲㐰㈳㔲捥㐷扤攰㈶攰㑣愸㉢〹㠸搰愶㍥㐸㥥㍡ㅢ攵ㅡ㔸搶㐳挰攳〳ㄱ昰㤸㥤㔱戱㐴攱搷戰㈲〴晣㠸㉥㉦ㅦ㤰㠰挹挸搶㜷愲㤸㐲敦㑡〴㌴㕢㐹㜵づっ〹〱㔳〹㙡㠱㔰㕣戰㈰〴戴㈲攵㝣搴㍤㙥〲捥㠵扡㤲㠰㕤㘸㔳ㅦ㈴㑦㥤㡦㜲つ㉣敢㈱攰㤶㠱〸戸搹捥愸㔸㌱㜱ㄱ慣〸〱㝢搲攵ㅢ〷㈴愰つ搹晡ㅣ㡡扤改㕤㠹㠰戹㔶㔲㕤っ㐳㐲挰扥〴敤〷愱㉥㠵㑡〸搸ㅦ㈹攷愳慥㜰ㄳ㜰〹搴㤵〴ㅣっ㝣㐰ㅦ㈴㑦㕤㠶㜲つ㉣敢㈱攰扣㠱〸㌸搷捥昰㉥搸愸扤ㄲ㔶搶㈰搰㍥㠲㤵收昷改㌰ㄷ㌱㌲㌸㍡㡦〵摦㉤晤㝤㠵ㅥ〹㘳㡥捡户昶散摥㔳㘸敤攸㕢搰㘹㉣ㄹ㤳户㌷收戶㥢摤㔸㘴搰㡢戵〶ㅥ㕤捦㠲〵㘶㑥捦户昵昴昷㘶捤ㄹ慤㍦㠴㐵〸搸㍦ㅣ㍡㔹㝦㔰慤昰昹㝥㜱㜵捣㝤㉡戴ㄲ㝣慡㙡慦㠶㐱㙦㜸搴ㄵ㕥㈸㐵戲㠲〰搶㤷ㄸ㥤搳㔱攸㌴㐷攴㈵㕦戶敢昲㘰ㄱ㉢㌷㜲挳昳㜳摡ㄱ㌶㙣ㅤ㤵摦戹户㈳搷搹搱㙤昲㘰㈰㍡挶㔵昴㌳捤昹㔸愵㌱扢愷慦㠳㉢晣㐷攵攷昴ㅡ摤㝤ぢㄸ㜰捥㉥㔹扢㉣㈵㌳挵戵昹愹ㅤ摤㝤愸㐶㡥㈲户敢昳㙤敤㍤㡢昰㥢㤲晥慥敥㥤㡤〵㝤㍦㠸愳愲㜸㔸攴㈳㠷㐶㔵慢敡㙡㔵㔷㕤昷㝤㡦㡦㌶ㅦ攷搸ㄸ㙢㑤㔶〳摡㘹愱户㈳搳㑦挲愴づ㑥搳搵㔰挸㌱慣慡扤〶㕢㠳㐴㠸ㄸ㈷戲搷捥㜰㕤〸㝤㉤㕢㌲敦扢㐴愱昸㐳㥤つ〰搷摢攱捥挸づ㠸㕤㜷摥㝢㐶㘹挵搴㝦昴㜳㤸摡㙢㘱搹㍢敦敥㙤㜹挵〵㉡敢〲㍣摡㙡㐲搴戱㐵攱捣㐴㑢㘰捡摢㉣〳㜹挱戰㠵㡥㉥㙤㑥挷ㅡ㠷㤱昹㤹㐶挶散㐴㠴愵换㈸㡣戶ㄲ㡣㤶攱攷ㄲ㝤㜶ㅥ搶挳㜷ㄹ㙣㜲㙣慥㙤㔹愳搳慣换㌷昷ㄷ㝡㘶㜵㜴敢㜹〸㘹㤷戶捡㔸っ㤵戱㔸㔴㈳昳㝢㜱挹㤶㙣搳㔶捦㝣愳户愳搰摥搵㤱慤㘳㠲换慡㝥㄰㙤ㄵ晤㐷つ挸㜴㍥㑥㕦攲㡤晢㔸ㄱ㄰ㅣ敥㐶㐴愱㐸ㅤて㍦㕡㜴戵搲昰㑦㝤捦ㄵ㍤攸㜹攴㠲愲ㅦ〶㙢戵昸㤳慥㐸㝣昹㤸攳㔵㝥㍥㍥ㅡㅢ搲㌹愹敢㤱愴㔶敦〴㤴ㅢ晣慢戹〱㘲搰攵ㅥ挳〱〸捣散㌱㜲搳ㄱ㥢敦改ㅤ㙥晦㝣慢㡥㍦㜵㐰㔷搳ㅢ攴〲㥣ㄶ慣改挲㕡戱㠵ㅤ㌹戳户㡥㡡㌶挴戲㙡戸㜴㐷戳㡥㈱攲ㅣ挳慡㙡㙢㐷搴昹搵㌵挳戱㌵摥㕥搶攰晥㤵摢㡣ち晢ㅦ敤㤹㥡㌲㡣㕥〵攴ㄲ搵㠵摤搱扢戹㑦㌷㐲挹晤昱〰㝡〸㔸〰㔱㝢ㄳ㌲扤挷愶㝣㉤っ㔶捣攸〰搵挸て㥦戸㑡愷づ㉢㕡㘴㜹㑦慤散挸〸搷戲ㅣ捤㕡㤱㔳攷晣㥡㑡㙢㐳㉢㌷㜳〱慢㝦㘵㈴て㔷㠶慡敡敡ㅡㅣ㙡捤扢㘸愲愲㕡ㄸ敢㙡㌳㘵扤㡥ㅡぢㄷ戴挳攱昱〸㥥㉣戰㍦㡦㉢㡣扤㜷㔰㠱㠰摥〷㑣㔵㐰晤〶搲搹㜱㡤ㅡ㡢㤹〲㜷扣㥦㍢㝥㉦㤴㠳㜴て〸㐱戹㈲昰愳〱搶昲㝢㜷㜷ㄴ㜰收搲㠱改ㅤ〵昸㌰㌲て㠱㑤〹㤵㙦㈸㘷戴慢搰愴攲㐸㘱搳捡慣戲愱挳㈶㤵昹敥戱挴㜸㥦㙣㙢㤴攱ㅡ㕣っ〵㤲搱㠶㡦㡦㍦愴攱㠷戲㐲愷昶〸㐴㙤㌹昰㐲〳ㄷ敦扣㠲晣〷㠳ㄵ㙤㈱㕡㐳㑤慢戱愴て换搷搹㜶ㄴ晥愱ㅤ㉤挶㌶〷㌰昷つ搹㑥㕣㡢㉦㜸昶〵㌸㠸戱㜴愳散搵㍤㌳扡晢搰つ〴散ㄴ㍡昹搱昶收ㅥ晤㠵戲ㅣ㘳昱ㄸ㍢〷ぢ㤷昶攸挶愵㌹㙢昴收㝥㈰晤㍡昶捤ㅡ㝥㐸ㄷ晤㍤㠷㠶㌰挲㡦慢㌷挶㘰㝦㠹捤昵晤挸㔹㤳戵㉢昵挰㡦㈲摤挵㈵㉤㜵㑣昱㠷㠹㜲ㄴ慣㕦㈲捡㌸㝤戶㠹㐱㌶慥㌲㥤收ㄸ㈹㔰㑣㑡ㅦ愶攷㥢㌳㝤ㄸ昳ㄵ㜸㐱户户攴㙣搷昳㝢㤹㥤〶㔷ㄹ攳晡㙢㙦捤捥ㄶ戰㔲慢㘸㠰㉢㠸㝦㌸㐷〸㡣搴搸㐷㐹挹㜱搲〶改攴捡㜷㠲㈷搲昷㍣慡攸搴昳昲昹摢ㄴ㜵敥㌹晣㕣㌳愵捡搹戰敦〴ㅥ㠰昹㐱㠶㤱攸㜰摤ぢ㡤㜸㈶㡤㜱搶扦㔹摤㥣昴㘰㈳ㅤㅤ挷㥡愳㜸㑦搰㕢挰㌲㝢晥㕥戳㥥愷㑥㈷㉥挶㠵づっ慢㍡㤷㡣捥捦攸捥㜶昶攷㑣ㄹ㤳㌹ㅤ户っ捤㝥㄰挷㑢㝥挵㙥ㅤ慢㐱㜸戱㐹㤹㠱㥦戲㍢换慥扦晦㡤㤹㝥〴捥㌴戹㙡挲㐶㐰㍦搲㍥敦ㅥ〴搹㙢扣慡㉢㠰㐲㙢㤷搶㈴捡㉦㥦搱戵㔵愸搸愷㜱㘹㑥㜱㘱㤸㥣㜱㉥搸捣㥥㤹㍤扣戱㜳愹㜶改戰㔴㍦㠸攳㠴晤戴㍡㍥㑤挳挸昴晢㥤㈱㉦敦昲㔵㘸㙥晢摣愶㌱㍦㘹㥡晤昸㤳㍤㑤捥搹挲㙢っ慥㌲敡㘱搴挱㕢攵㉡㔹㉡㈳〳㔱摥㠱㔵㤷㙥挳搴㈳㐸昳㔶㑣㍦ち㐷㑤㉤挷ㄶ敦㜰㜰戱搲㜹〵搳㡦㠱ㄸ㝡挴晢㤸㤴〰晣愷㠴㈳挱㍦昵〴㠴㌳㔸㠲摥ㄹ㉣晤㡣㜶㡦㠵㔰㑦晡〳㡥㈳攰㜸㠸摡愷〱昰㜶㌴〳㉥㜲攲㐸戵戶㡢愳挱扡㉥㡥㡡㜱㥡㙡㔸㈲㡥㐵㕣ㄸ㔹㙢㈳敡㥥㐲扥晥㜳㤸㝤㘶挵㡡挹搸慥㔲捦㐲㌸づ捡攸摢ㅡ捤㥤挰晡㑦㠴㔰慦〲挰挹ㅣ搷搴㠳㝡ㅤ㐹㡢㔳摥敥捡挷㜳㙢慢摥㠰㔶㌸㍤㠹㐶戸ㄲ挸攲搴扥㡢㔸ち敤搰㥣扥㡤㘲扣㜱搰㑦愱ㄱ㍢愱摥挱㠶攳戲㙢㘸㝥㉡㌰晡㘹〴慥昴〷㉣㈳攰㜴〲㔶〱挰攱戹㜶〶㔲慥㘱㙦摣㙦搸㝢ㄶ㌰ㄸ昶扥〷改搴敡ㅡ昶㥥㑤愳扦愴搱扦〲攰㈵敡敦搰つ㐱ㄴㄷち〹㔱扦愶㤱㑦㤰㉡㈳敡㕣㘸㠷㈶敡㌳ㄴㄳ愲捥愳ㄱ㍢愱戸扣挸㜱搹㐵搴昹挰攸ㄷ㄰昸戹㍦攰㐲〲㉥㈲㠰慢㤱㠴愸㡢㤱㜲ㄱㄵ昵㈳敡㔲㘰㐰搴㔷㉥愳㉥愲㉥愳搱换㘹㜴ㄸㅣ昴ㄲ挵㈵㐳㐲㤴㜶〵㈰摦㜵〲〵㤷㘱㥢扣㉢㘹㤸慢㡤捡挸扢ㅡ摡愱挹搳㔱っ㕦晣戴㠴㐶戰㈱㝦㕣㥡攴㐳摥戵挰攸搷ㄱ㌸挲ㅦ㜰㍤〱㌷㄰㌰ㄲ〰㈱敦㐶愴㐶㤶㙥慥昰愳㜱㥦扢慢㥢〱〲㝢㕣捥攴㔴敢㘲敦ㄶ㕡扤㤵㔶戹昴挸换ㅥ搷ㅢつ搱捣戸ㅡ㐹㥡搹㙤㌴挲㘵㐹㘵㑣摤〱敤搰㑣㙤㡡㘲昸㘲㝡㤸㐶ㅣ愶ㅡ戰攵戸散㙡㘶㜷〲愳摦㐵攰㘶晥㠰扢〹戸㠷〰㉥㜹ㄲ愶ㄸ㈵㜴㌱㠵挷㔸昸㌰㜵㍦㐰㘰㡡敢㥥㥣㙡㕤㑣㍤㐰慢て搲㉡搷㈸㜹㤹攲挲愴㈱㤸攲戲㈵㘱敡㘱ㅡ攱晡愵㌲愶㤶㐳㍢㌴㔳㕣攷㠴㙦㤵晥㈸㡤㌸㑣㜱戱㤳攳戲㡢愹挷㠰搱ㅦ㈷㤰ぢ愱㝣〰㑦㄰昰㈴〱㕣ㅢ㈵㑣㍤㠵㤴敢㠴㑣晡ㄱ戵〲ㄸ㄰挵昵㔱㡥㔱ㄷ㔱捦搰攸戳㌴捡戵㑣㕥愲戸㠰㘹〸愲戸扣㐹㠸㝡㥥㐶㘶㈰㔵㐶搴㡢搰づ㑤搴㙥㈸㠶㙦㤵晥ㄲ㡤㌸㐴捤挴㤶攳戲㡢愸㤷㠱搱㝦㐷㈰ㄷ㑣昹〰㕥㈱攰㔵〲戸㠶㑡㠸㝡つ㈹ㄷ㔱〹㍦愲摥〰〶㐴㜱ㅤ㤵㘳搴㐵搴㥢㌴晡ㄶ㡤㜲捤㤳㤷㈸㉥㜴戲㠸扡㠲㔶昸昱㕥ぢ戹っ㑡㠸㝡㠷㐶收㈱㔵㐶搴㉡㘸㠷㈶捡㐰㌱㝣ㄱ㘸愷ㄱ㙣挸ㅦㄷ㑦㌹㉥扢㠸㝡ㄷㄸ晤て〴㜲㘱㤵て攰㍤〲晥㐸〰搷㕡〹㔱㝦㐲捡㝤敥昹捥〱扤て㄰㤸攲㠲㉢挷慡㡢愹て㘸昵㉦戴捡挵㔱㕥愶戸㈲㙡〸愶㌸挷㉤㑣㝤㐴㈳㕣㌸㔵挶搴摦愰ㅤ㥡㈹㉥戰挲户㑡晦㍢㡤㌸㑣㜱㤵㤵攳戲㡢愹㡦㠱搱㍦㈱㤰㉢戰㝣〰㥦ㄲ昰ㄹ〱㕣㤴㈵㑣慤㐶捡挵ㄴ㥥挳攰搳㑢晤〳㈰㌰挵㤵㔹㡥㔵ㄷ㔳晦愴搵㉦㘸㤵慢愸扣㑣晤〲扡㈱㤸攲挲㉡㘱敡㉢ㅡ㌹ㄹ愹㌲愶扥㠶㜶㘸愶戸ㄲぢ㕦㉣㐰愰ㄱ㠷㈹㉥挷㜲㕣㜶㌱昵つ㌰晡户〴㜲愹㤶て㠰㍦ㄱ搷ㄵ㠴攲敡㉤㘱慡ㅡ㈹ㄷ㔳㜸㘴㠴て㔳㌵㔲㠹攲ㄲ㉥挷慡㡢㈹㍥㝦㑡搷㘸㤵换慤扣㑣㕤〴摤㄰㑣㕤っ㠸㌰㔵㐷㈳㤷㈰㔵挶㔴〰摡愱㤹攲㤲㉤㝣戱㔸㤹㐶ㅣ愶戸㙥换㜱ㄹ㝡㘷㜴㍦ㄲ摢晡㈸〲戹愶换〷㌰㥡㠰㝡〲戸捣㑢㤸ち㈲攵㘲ち㡦㥣昰㘱㙡㙤㠰搰愶戸搶换戱敡㘲㙡っ慤慥㐳慢㕣㤷攵㘵㡡㡢戱㉣愶〶ㅣ戳㜳愹㤶㌰戵ㅥ㡤㜰捤㔶ㄹ㔳ㅢ㐰㍢㌴㔳㕣摢㠵㙦㤵㍥㤶㐶ㅣ愶戸挰换㜱ㄹ㝡㠷愹つ戱慤㙦㐴㈰ㄷ㝦昹〰挶ㄱ戰㌱〱㕣て㈶㑣㙤㠲搴㐶捥㘸慡ㄹ捦㥥㌳收㥢敥攷㈲昹ㄱ搷㠰㌲㈰敥㐱㔷㈵㉥攲㌶㘳㈵㥢戳㤲㈷〱昰ㄲ昷㌴㜴㐳㄰户〲㄰㈱㙥㍣㡤㜰慤㔷ㄹ㜱㕢㐱㍢㌴㜱㕣ㄳ㠶㙦㤵扥㌵㡤㌸挴㜱㘱㤸て㉦ㄳ㠰搱㈷ㄲ挸㐵㘳㍥㠰㙤〸㤸㐴〰搷㤱〹㜱摢㈲攵扡ㄲ愶晣㠸㙡〴〶㐴㜱㉤㤹㘳搴㐵搴昶㌴ㅡ愲搱㤵〰㜰㥥㕦ぢ㈳㘵捦昱㐶㔸搶㥥攳㡤㘲㥢㜷摦慢㠰攳㍣慦昳㈹㥦㥤㡣搹愸摦〳挵ㄹ㑡敥戶㜳晦㍥搰㙣㤷攲ㅡ㌳捥㜸㔵改㜱ㄴ㤷㥤㤰㈹㤷愴㙤㡣换捦ㅥ㐴昶㤵て戵㕣戴搹搱㑤㑤㡢㍦㥣㌳昲戵昸㙥ㄵㄳ〳㕣㠷㘶ㅤ㔷㉥ぢ㤳扡扤ㄳ〳㕣愵㈶挷㌵つ摢㡡换搵慣攳㡡㠷㔰戱敡ㅦ㐱っ㝤㕣㍦㐰㌱㝣慢昴ㅤ〹挷㠶㑣っ㝣〸㤵挳㌰㙢户愳㈸㤳㘹㜷㈷〸昵㤱㍦㠰挱㈸扤㠹〰慥㠲㝢㥡㜶㥢㤱㉡摥捦㜳愱㥢㘳搷㜵攴愶戲㔸ぢ㡢㜱㔱㥡户㠹㜳㈵摡㄰扤㈸搷愹〹ㄵ搳㘸㠴ぢ搶捡㥡昸捥搰づ㑤挵户㈸㠶㉦㔶挶搳〸㌶慣㍦㕣㔳ㅣ㤷愱㜷愸㤸㠱㙤㝤㔷〲戹昲捤〷戰ㅢ〱㌳〹愸〶㐰㥡昸㉣愴摣扤㘸挴慦㡤敦〱㄰摡戸收戲敡㘲㙡㌶慤敥㐹慢㕣扤收㘵㙡㉤攸㠶攸っ搶〶㐴㤸㙡愳㤱㌱㐸㤵㌱戵㌷戴㐳㌳戵㉥㡡〹㔳晢搰㠸挳搴㝡搰晡㄰㌱ㄷㄸ㝤㕦〲搷昷〷散㐷挰晥〴㙣〰㠰㌰㜵〰㔲慥捥挰昷㜲㜳㄰㌰㈰㙡㥣换愸㡢愸㠳㘹㜴ㅥ㡤㙥〹㠰㤷愸慤愱ㅢ愲㐹㑤〰㐴㠸㌲㘸㘴㈲㔲㘵㐴㘵愱ㅤ㥡㈸慥㤴ㄳ愲㜲㌴攲㄰戵㉤戴㍥㐴㤹挰攸㜹〲户昳〷捣㈷愰㥤㠰㐶〰㠴愸づ愴摣㑤捡㜷敡攳㌰㠰挰㔴挴㘵搵挵㔴㈷慤㜶搱㉡㤷挳㜹㤹攲ㅡ戸㈱㤸摡〹㄰㘱慡㠷㐶戸㔴慥㡣愹挳愱ㅤ㥡㈹㉥愹ㄳ愶㝡㘹挴㘱㙡㉡戴㍥㑣昵〱愳昳㔹慦㡡㙢敥㝣〰晤〴㉣㈴愰ㄵ〰㘱㙡ㄱ㔲㙢㝡㘱㕥㠲㌲㈰㙥ㄷ㔷㈵㉥攲㡥㘰㈵㍦㘶㈵㝢〲攰㈵慥つ扡㈱㠸㥢〳㠸㄰昷ㄳㅡ搹ㅢ愹㌲攲㡥㠶㜶㘸攲收愲㤸㄰㜷っ㡤㌸挴敤ぢ慤て㉦㍦〵㐶晦ㄹ㠱㕣慢攷〳㌸㤶㠰攳〸搸ㅦ〰㈱敥㜸愴㕣㑤っ㡦㐴昲ㄹ晢㥤〰㄰㤸㍡搸㘵搵挵搴㠹戴晡ぢ㕡㙤〷㐰扣㍤㠹㈹摢摢㕡慥摡昰㉥㐶愸㔸㈸挲搵㈵〸愵㘲挹㐸㕢㘱㐹㈷㤶改㜰㤳㡢ㄳ慣㉤㑥㈸㕢搹㔸㌲搱搳㡢㈰㑢㡤昷户攷挵戲㔷挰搴㠸㜵㍣㑦捥㤱㘲捣改㠰㌷戵晤㕦㔷㍥ㅤ愶㔸㥥㡥㤷ㅥ愳挱㌲晣㘸㑢戱㑦敢捣敡挸昶昶昴昵攴ぢつ㙤㔸㠲搶挰㈷ㄱ攵ㄱ㘵㘹慥敤㠳㐵摦㍡戹㘳㌵摤㝣㜶散㐲㍥㤹㈳㜰㔸㜷捦愲㙥昱愶戶㡦て㘴ㄲ扥㠶て㘷㌵〱搶挳捦ㄶ㈰㉦搸〹㐷㔹㔸㍦ㄵㄵ㡦ㅡㄶ散㐲ㅡ㕢㔵摡㘹㤰㕢戶㑣㙤搹㙢㕥㈴ㄲ捦㘴㈳攱㔰㉣ㄷ㐹挵㔲戹㜸㉡㥤㑦㥢㐹㈳㥦㑢㠵昰㠸愹㘸㑣㕢㔶㠲ㅡ愱㐴㍥㥦㑤㤸昹㜴㌲㤶㠷捣攵ㄳ挹㙣㉡㤹㑣㠵戳㜸摡㥤愹㥤㕥㠴ㅡ㘶㍣㤱捤愵戳昹㐴㈴ㄹ㌳捣㐴㈶ㅥ㡥㐷㡤㐴挴㑣攵攳戱㕣㌴ㄹ散戶㍤搱捦㐰ㄹ晤㑣㡡戳㈰㠲㕣㝦㠲晦昱㄰㌱慡㝥㐹昱㉢敡ㄷ㌸㝡㠱㑡㈱攲㙢晢愰晦慥换㐵挸㠴捡㘰㑡㈱愷捣㥡攱挳㉢㔶ㄱ㔴㉣㌳㈹㍥攵㐵搳戸捡愴搶挴〱昲㉥㍤昰㉦㔴㝥晣㔹ㄸ捥攲㌹㘵摣㥦ぢ㈰〲挱㠲扤㐳摡㠵㐸慥搵㌲㜵㕥昹㌳㠳戵㡢愰ㅥ〹戵挴挴昶挲挳㥤戴㡢愱ㄹつ㡤㙢㔹㕤戰摦愱攵ㄲ㘴捡㈳㜴攵㘱扡戵㡢愰昷㝡敡㕡攲收㕡㈴挱愰㐹搰戵㜲㐵昶㜹慤晣㥥晤㐶㈷ㅥ㕤扣〷㈲愷〵慡㝥〸昱戶ㅡ㉢㝥㍤攴攱㤶㕤㌸攰㈰戲敥攵愰晣㘸搹晢㈶て昲昹㝥搱扢㐰敤㠱㐳戶〹愷ㄶ晦㌶ㄱ搰慦挰愱攳扤挶㘲ㅣ㌳㌹㤳慦㠴挲昹㈸慥㠰愸搰搶ㅥ〱敤㜷てつ戳晣㤸搲㍡㌱慥〸㥣搴㠹㈸昹㜷㔸㠰㜹ㄵ㝣㔱㐷㍡㍥㕣㡤ㄴ戶攵㑦ㅤ攵㘸慦㈱〶㕡扡慤㡥㠱㤶扤戵摡〷挴戰㡦㠴ㄲて扡㐲摥㠰ㅤ㥦㥡〳ㄸ㍢扦昲捥㡢㠱挸㍡ㄴ搶㙦㐰㘱晤㐶㡡㥢㈸㙥愶戸〵〲ㅤ摡捦㠰攱㈷挸㘰愴㙣ㅣ攷㙣ㅣ㙦㙦搴晦ㅣㅢ戴捣换捤㝦昵ㄳ㍣〱㤶攱㐷㤵捥㜳㔸攷ㄹ慢昳㈴つ㥥攸攸㙦愷㙡ぢ㈲㌶㠷㔰ㄲ㑢㘴敡㑥攸挹㤸晣㉤〵㕡ㄸ摢搹挵㤸捥㑢〵慦ち㙡㥡㉦㌹愷愰㤰昴散昷〲〷㈲㑥戵慢搴敥㐳摡敡搹㌳㤱㘸捥㡣㘴昰㈸搶㐸㉥㤶つ㘷搳戱㕣㉡㙦㈴㜳改㑣㈴㥢㐱㥦慤摤㕦㠴㈶㤲搱㘸㍥㤵〹愵昲攱㘴㉣㤹㡤ㅢ㘶㈶㤹㌷戳㜸㙥㙤㈲㥥㡢㐷ㄳ摡〳㐵㘸挴挴挳㍤㡤㔸㉣㘳㠶攲㌱㌳ㄳ挶愳㕤㜳㌱㠰㐳愹㡣㤱㡦收㤲㐱㠶㌰㠱㐶㄰〳㔲㝦㠸攲㘱㠸攰㌲㐷敦改搹㑦㜷昴攵㜸㜵ㄶ昴散摤㔵ㄲ〴戰攷ㄵ愳㑦搱摥搳㄰㠱攰搹㑥㐱て晢扦㜴昴捦ㄱ扢つ㕤㤹〸愱㝥㑤㘳㑣扤〸㝤㤱晤㜳愱ㄵ昶户昳㘵㝦㤲㉦晢っ㔳ち晢慦挰ㄴ搸㍦摦慥㔲㝢ㄵ㘹㡢晤㉣慥愱愹㐸㈶㤳㑥㈷㌳㌱㍥愶㌶㤱㌲㡣㥣㘹㐶搳攱㔰㈴㤹捤㙢慦ㄵ愱愱㑣㌴㡤〳㤳㡦ㅢ搹㕣㉣ㅡ㐹愵㜳㘶㍡㥤つ愵愳㘱㌳㥢挶㌳㜴戵搷㕤搰㍣㥥愴ㅣ捡攴愳㔹㌳ㄶ㌲㜰愹づ㐷㑣㕣㘱㌳㐹㍣㠵㌹㤱㑢〴ㄹㄷ〵ㅡ㑦戰㠰搴摦愴㜸ぢ㈲㜸愱愳昷戰捦㌰愹て㕥㕤ち扤戰扦戱㥢晤昷㘸敦㡦㄰㠱㈰攳愱㔲搰挳晥攵㡥晥〳㘲挳㜴㈵㐴昶慦㠴㕥搸晦〸晡㈲晢㔷㐳㉢散㡦昱㘵㝦㉤㕦昶慦㐱㈱㘱晦㘳㤸〲晢㡣㘹搲ㄵ敤ㄳ㐸㡢晤㘸㉣㤵〸愵捤㝣㉡㥣挹攲㐹挸㤹㔴㌲㥦挵㜳㌳捤㝣㈲㤴㌰搲戱扣昶㘹ㄱ㥡ち㐵㌱㔴挱戸㈴㥥捦挶㜲㤹ㄸㅥ搶㥤㐸攵㌱昲挹㠴搲㜸㠰㜶㔶晢慣〸捤攵㘲㌱㥣㍥㜸戲㜳㌶㠳㙣㌳ㄳ㑢㠴昲㐶㉣㡢愱㑤㉣ㅢ㑢㘵㠲搷搹㥥攸慢㔱㐶晦㥣攲ㅦ㄰挱敢ㅤ晤㍦愹晡㠲攲㑢敡㙦㜰昴㐴㔹㜸㤶㔴㌷㐳㉦散て㜳戳晦つ㐱㍣つ〲挱㕢㥣㠲ㅥ昶㙦㜵昴挳㐰㤰㍣敡㕢ㅥ晡慤㙥㠳㕥搸搷愰㉦戲㝦〷戴挲晥㤷晦㉡昵搵愵㥥攷㥦搰㔶㜶换扦㐵㈱㘱㍦〰〹昶敦戴慢搴㐶㈰㙤戱㙦㐴㜲㜸晦㐴㍡㤱㠸㈶搳攸㜹愲改㙣㌶ㄶて攵捤㔴㉡㥢㌳ㄲ攱扣㌶戲〸捤挵㔲昱㐸挶㑣㘷㜳㤹㐴捣捣挵搳㠹㜴㉥ㅡ捦攷戱㙤㐶ㄲ愱戰㌶慡〸捤愷搰攲ㄳ㐶㉥㤴挱㤸㌲㤶㠹愰扦㐹愰愸㤹㌵戳〹ㅣ慦㘸㤰挱㕡戰㠳搷㙥愰㡣㕥㑦ㄱ㠴〸摥敤攸㍤㙤㥦戱㕢挱ㄳ㘵攱㔹㔲摤て扤戰晦〱〸㈸昶㍣ㅢ㄰㌴ㄶ㈲㄰㘴㡣㔶ち㝡搸㝦搰搱㙦㑣散ㄴ扡戲ㄳ摢晥挳搰ぢ晢つ㌴㑦つ晦㤶㐳㉢散慦昴㘵晦㙤㕦昶ㅦ㐵㈱ㄸ挱㙡㈰㐸戰晦㤸㕤愵戶㈵搲ㄶ晢㘶㈸ㅡ㡢ㅡㄹ㍣昹㍥㠴搶㥣㌵㡤㙣㌸㤴捦㈷挲㌱㜴㉦㘹㈳ㅦ搷戶㉡㐲攳㌹㍣㕥㌷㙦挴搳愹㤸ㄱ㑢挴㡣㜴搸挰㘹㤳捦㠷搰搲昳㔹㈳愲㙤㕤㠴挶愲改㔰㈴㥡㌶愳㔱㍥㔴㍥㤵㑦㠷㈳㐶㈶ㅣち㈷㘲昹㕣㌶㤱捤〷ㄹ〰ㄶ㔲㈶愰㡣㍥㤱㘲ㅢ㠸攰ㄳ㡥摥挳晥㤳㡥㕥愰㔲㠸㜸戵〲㝡㘱晦㌹㌷晢ㄱ摡㡢㐲〴㠲捦㌸〵㍤散㍦敢攸㤳挴㑥㈷㐹搳挸昳昳搰ぢ晢㍢搰㍣㌵晣㝢ㄱ㕡㘱晦㔱㕦昶ㅦ昱㘵晦㈵ㄴ㠲ㄱㅣ㔶㐸戰晦戲㕤愵㌶〵㘹扢攷㐹愵捤㐴㍥ㅤ㡤攳攱搷戱っ慥〲愱㔸㈸㤵㑤㘷っ㈳㠳攷戹㠶搳㕡㔳ㄱ㥡㡣㐶捣㉣扡㤱㘸挶㑣挵戲昹ㄸ敥扦戲搱㝣㌶㥤㡢ㄸ搹㤴ㄹ㠹㘹捤㐵㘸㉡㤲ぢ㘷㜲搱㔰㈶ㄵ㌷㘲愶㤹㌱㐲愱㐸㉡ㄷつㅢ㌹㥣㈳搱㜰㌴昸㍢摢ㄳ㝤㉡捡攸㉤ㄴ慤㄰挱㔷ㅣ扤㠷晤㔷ㅤ扤攰〹㤵㐲敡つ攸㠵晤摢摤散捦㘴晥㉣㠸㐰㤰搱㘴扦戶晦㤶愳摦㔳戰㈴㘹㈶㜹㝥〷㝡㘱㝦づ昴㐵昶㔷㐱㉢散㕦攷换晥㌵扥散㌳㜲っ㈳㤸㉢㠴〴晢敦摡㔵㙡晢㈱㙤戱ㅦ捡挵昳昱㙣㌸㤹捡㠵戳㌱㌳㤶㐹㐵㌳改㜸挲㠸㐵㑤㥥ㄵ愱㤰戶㝦ㄱ㥡㐱て㥦捡ㄹ昱㔰㉥㡣㡥㈵㤵㑦ㄹ㘱摣搴㠶㤳㌹㍣㍡㍤㙤㐴㈳摡〱㐵㘸㌴㠱㝥㍦ㄲつ㘵愳攸㜸昰㌶〷ㅣㅥ〳ㅤ㕣ㄲ捦摦㑦㐷捣㘸㉣挸㔰戵㤰㜲㈰捡攸〷㔱ㅣっㄱ㝣捦搱㝢晡晤㍦㍡㝡㠱㑡㈱攲搵晢搰ぢ晢攷戹搹捦搳摥㝣㠸㐰昰〳愷愰愷敤㌳㘸㉤づㅣ㐶㉣㥦㑤㈲㑦晣㔷ㅦ㐱㉦散㜷搳㍣㡦〷晦晥〶慤戰㝦扡㉦晢愷昹戲捦㘸㌴㡣㔴改扤㤰㘰晦㘳扢㑡慤て㘹㡢㝤っ㕤㌰㍣㠹㤹㜱㌴㝦㍣㠰㍦㤵攲摣㐲㌸㥤㑣愵㌰㑤㤰㡢愴戵㐲〹㡡搷㜲挴昱㝡㡣㔸〶㍤㡦ㄹ㠹ㅡ㌹㍣搲㍡ㄶ捥㥢㠹㜰㌲㥢㠸ㅢ㕡㝦〹ㅡ捤ㄹ㔱ㄹㄱ㜱㜰ㅡ㐹愴㘳㘶ㄶ捦㐹㡦攷㈳㌹㌳㘴收㐳挱㑦㙣㑦昴㠵㈸愳㉦愲㔸っㄱ晣搴搱㝢搸晦捣搱ㄷ愱㔲㔲晤〳㝡㘱晦愷㙥昶㡦愱扤㥦㐲〴㠲晦㜴ち㝡搸晦挲搱ㅦ㑦㉣ㅦ㡣㈲㙦㍢㔰㕦㐱㉦散㥦〸㝤㤱晤慦愱ㄵ昶ㄷ昹戲摦敦换㍥㈳摣㌰㔲愵㉦㠵〴晢摦搸㔵㙡愷㈰㙤戳捦敢㙢㌴㥥㌰㌳ㄹ㌳ㄶつ攷㔲㈹㈳㠲㍥㈷㤳捥愰戹攲愰㘸愷ㄶ愱搹㔴挴㠸㠴ㄳ搹㘴㍡㤳㡢㘵攲挹㔴っ户〷㜱㜴昱㐶ㄸ〳愵㑣㕣㍢慤〸㑤收㜸敥㈴㌲㠹愸㘹挴㌲㌹摣㑦㘴戳㔹㡣愱㤲昹㐸㍣㥢挸㘴㠳っ愹㑢搳㕢㠶㌲晡改ㄴ㘷㐰〴愹ㄴ扤㠷㝤攵攸㡢㔰㥤㈵㔵つ昴挲晥㝣㌷晢攷搲摥㜹㄰㠱㘰慤㔳搰挳㍥㠳敢昸攲〶㡣搸っ户っ〸㔵〷愵戰㝦㈹捤㔳挳扦〰戴挲晥㐱扥散ㅦ攰换晥〸ㄴ㠲ㄱ㍣ㄷㅡㄲ散㡦㐴ㅡ摦㉡敤㉡愴㉤昶つ㡣㕦㘲㘰㥥攳㥣㔸㈶㤱换攰㕥㉢㡤户捥㈴㌳昱㝣㈸ㅦ捦㘹㔷ㄷ愱愱㑣㌶㥡㡥㐶昰〶愴㙣㈴㤶㡦愴つ㡣㘵㌲㘱摣㙤㘵㤲攱㐸㍡ㅡ搵慥㈹㐱愱换㘳㝥㉥ㅡ挵ㄵ㌹㙡挶っ〳愷ㄳ㘸㑦㠶㜱㤵㠸㠷㜳㐱㠶改改㠹㝥㉤捡攸搷㔱㕣てㄱ㘴㠸㕥昴ㅥ昶敢ㅤ㍤㔱愵㐲㙡㙤攸㠵晤㔹㙥昶㙦㈳攸㜶㠸㐰㜰㡣㔳搰挳晥㍡㡥晥㉥㘲㍢攸㑡㍢㠴㕡て㝡㘱晦㕥攸戹㠱㌴攲㌷㤰挲㝥㡢㉦晢捤扥散㡦㐵㈱ㄸ挱ㅤ㈵㈴搸㘷搴㥤搶戴㠷㤰戶搸捦㠴㔳㠹㝣㈲ㄷ㐶㝦㄰㡥㠵攲挹㜴㈸挱㝢搲〸㙥㐹捤㝣㈶ㄷ搲ㅥ㉥㐲㐳㤱扣㤹㡢愶昰〰晤㔴㌶㤶㌵㌱㥡㡣㈷戳㌸ㅡ攱㌰慥摣㘶㌶愴㍤㔲㠴㐶昲改㜸㌶㤹挱㡢㑣昰ㄲて㕣ㄹ搲搹㐴㈲㡦摢㠲㐸摣〸㘱㤰㥡〹㙥㘴㝢愲㉦㐷ㄹ晤㔱㡡挷㈰㠲攳ㅣ扤攷慡扢戱愳㉦挷慢〶攸㠵晤愸㥢晤㘷㘹敦㌹㠸㐰㜰㌳愷愰㠷㝤㐶晤昱挵昲㌳㘲昹㍣ㅡ㜹搵㠷ㅡて愵戰晦ち昴搲敥㤱愵ㄸ挸ㄷ昶㈷晡戲扦戵㉦晢㕢愳㄰㡣攰㡥ㄲㄲ散㑦㐰ㅡ摦㉡敤㑤愴㉤昶ㄳ㤹㐸㌸㠲㡢㘳㌶ㄵつ攳挶㉢㤶㌲昱㘶㉦㜴㍢〶㕥扦㤳挲㐸㕤㝢慢〸挵ㄵㄳ昳ㄱ㜸㘳㔳㈸㠷慢㌲〶晥挹㐴㈸㤲挹㐷愲昱㜰㈴㤱〷晢㙦ㄷ愱愶㘹攰晡㤰ぢ攷搳㌱捣ㄹ挷㜱㍦㙤收攳攸㝤搲㘹っ晡昳愱㔰㜰愲敤㠹晥づ捡攸㉢㈹㔶㐱〴户㜱昴ㅥ昶㈷㌹㝡愲㑡㠵ㄴㄷつ〸晢㘳摤散扦㑦搰〷㄰㠱攰昶㑥㐱て晢㈱㐷晦㔷㘲ㄷ㤱㈴㍥㕡㐷㐵愰攷っ㉣㤶挳挲㈲㘷〸愱挰慦㤹㍥愱㌵捣昴㐵㤱㤴愳㔳㌶搳ㄷ昳搵挶愱㍤〲戶昴捦㔰㔸㈵ㅤ捣㙡愴愰㤵㍦㤵㜶戴㥦ㄳ〳㉤搲〸搶㐱捡搱づ戸㡦㌶㘷攲㘴㕥愹捥昷㘸敦㠸㙣㤹㜴晢ㄲ愶昴慦㈸晥㐵昱㌵挵扦㈱搰〲㈶㡢〹㄰扤㤳戳㌱挵搹㘸戲㌷敡㥢戱昱扦㤹㜴攳㔲〰搶攲㥤㜴攳敡〰搱昳㕤㘱昲扥ㄸ㜹㜳㡣㥡〶愵㤰㕤〳㝤昱㔴搸ㄹ㕡㈱攷㕦㕦昹摤晡㝥〹㙤攵慤敦㉥㈸〴ち昰搶㐷㤸〲ㄱ㌳㤰挶户㑡攳㕢㈱㥤㔳挱㐰搷㥥㑤ㅢ愹㔸㍡ㄶ㐹收㌲昹㄰㉦挱戸晦㡡挵㈳戹慣愱〵㡡搰㔰㌴㘹㈶㡣ㄴ㕡㝥〶慦〸㌲㔲㐶㍡ㄲ挶戴㐳㉥ㄴ㌷㔲ㄱ昴㑣摡㠸㈲ㄴ㌷挹㜸㥢㄰挶愵㈹㑣㈶攵搲愶ㄱ挵捤㜴㌶㠲搷㙡㜱摡㈸㤳〸敥㙡㝢愲㡦㐴ㄹ㝤ㄴ挵㘸㠸攰㙥㡥摥㜳ㄹ㤸改攸㡢㔰㈹愹昶㠰㕥㑥㠵て㐱㐰昱搶㜷㍤摡㕢ㅦ㈲㄰㥣敤ㄴ昴㥣ち㝢㍡晡㡤㠸㍤㡥㈴ㅤぢ愱摡愰ㄷ昶㌷㠱扥挸晥摥搰ち晢扦昷㘵㝦愵㉦晢晢愰㤰戰扦㌹㑣㠱晤戹㐸攳㕢愵㙤㠱戴挵㝥㌸㤵㑣攴㜳㤸㜰㐸愲换㐸挷つ㜴㌱㈹㤰㡥昷㍦愵昲搹㙣㈸愳㡤㉦㐲搱㡢挴㡤㝣㍥ㅡ挳攴㐱㉣㠶〹㈰㑣扡攱㘲㥤㡥㘱摡㉤㠲摥㐶摢戲〸㡤㐶㡣㔴㈶㠵敢㌴㘶ㅡ㘲搹㌴㉥㌵攱ㅣ敥收搲愱㜴搲捣㈵㔳改攰扥戶㈷晡㔶㈸愳㙦㑤㌱〱㈲戸㥦愳昷㜴㐴㕣捡㐰捦㍤㜸㜵㄰㤴挲晥ぢ㙥昶㐳戴ㄷ㠶〸〴て㜶ち㝡搸㥦攷攸攳挴㥥㑣搳㈷㤱㝤〳㝡㘱㍦〵㝤㤱㝤慥㑣㄰昶ㅦ昷㘵晦㔱㕦昶㜳㈸㈴散敦〸㔳㘰摦戴慢搴㈶㈳㙤戱㥦换㐷挲攱㘸ㄲ㜳㥥挹㝣っ愳ㄶ㑣㍣㠰㌶戴㘴戴搵㍣㙥〰戴㥤㡡搰㈴㙥㝡攳㘱摣挹昲昵㜰昹㜰ㅣ㔳搲昱㝣っ户㙤〶摥搸㤵捤㈵戴㈹㐵㘸㈶㥢㡢㘲㘲㈲㤹㌴㌰搱㠹〸㘵ち㔳搸昱㐴㉥ㄴ捥㈴㜹㝤㐹〷昳戶㈷㝡ㄳ捡攸捤ㄴ㔳㈱㠲昳ㅤ扤愷敤户㍢㝡愲㉣㍣㑢慡挳愰ㄷ昶㝦敢㘶㝦㔷㠲㜶㠳〸〴㍢㥤㠲ㅥ昶戹㌴〲摦㉡㝤て㘲捦攰ㄶ㥦愰愴㝡愰ㄴ昶昷愲㜹㘸〸㔲㠷㐳ち晢㌷昸戲㝦㥤㉦晢扤㈸㈴散敦〳㔳㘰扦て㘹㕡搳收㈲㙤戱ㅦ㠹㈶㔲㈱搳攰㜴㝤〸ㄳ〹昱㑣〸〳㤷㕣㌲て㝥㤳㔱㑣㤹㘹晢ㄶ愱攸㐰㌲㤹㘸ㄴ昷ぢ戸〹㑥愶㤳戸㐵收ㅤ㜳㈲ㅢ㌳㌰挳㤳捣㘸晢ㄵ愱挹㕣㉡㙢㠴㌱㜳ㅡ㐷摢挷㘱㐸愱敢挹㈰㝡㠰㍢慦㘴ㄲ㙦㤷ぢㄶ㙣㑦昴晤㔱㐶㍦㠰攲㐰㠸㘰扦愳昷戰扦搰搱ぢ㥥㔰㈹愴㤶㐰㉦散㕦攰㘶㍦挷㝣ㄳ㈲㄰攴㘲ち㝣㉢晡㝤慥慦㄰㝤〷戱攷㄰挱挷㌷愹㥦㐰㈹散㜷㐲㕦㙣晢㐷㐳㉢散㥦改换晥改扥散ㅦ㠳㐲挲晥〲㤸〲晢㍦㐵ㅡ㕦㍣㜶〰㘹扢敤㘳㔶ㅥ㜳㌱㈶愶摡搲愰㌴㡥〱㝤挴挰㘸ㅤ户㔴㘹摣㔷挵戴摥㈲ㄴ戳㥣㤱㔴㌸㙡㠶昳㠸㥣愰㜳㌲㜲㔹昶㕢扣〱挸㘵㤲㘰扦慦〸捤攲ㄵ㝡㤸㙣㠸攷㤲㜱づ晦ㄱ㙣挹㘳愲ㄹ敦昴换㘵㌰㔶㑤㘴㠲㕣愹㐱㑦昴〲捡攸晤ㄴぢ㈱㠲㕣愵㈱㝡て晢挷㌹㝡挱ㄳ㉡㠵搴〹搰ぢ晢挷扡搹㍦㡡昹㐷㐳〴㠲㈷㍡〵㍤㙤晦ㄷ㡥晥㔸㘲㉦愶㉢ㄷ㐱〴㑦㠲㕥㈸晢㌹昴愳㠶搵㜲〱挲㡦〶晥搵扥㉢愶㍤〹扦㙢㉤㝢㥦搲㌴扣ㅦ㠹㔱搰慡㘱㜸㐶㠶昵㘴㠹㥡敡ㅤ扥㥦㉤㠶㠶昹㙢㘶晥搵㉥挱扥晥〷㜶搸愶㑡㙢㍣㘸㜱㔳晣改㈷㘲㠷㙢捦挰敥晡晥㙥搶晢㕡㔹昷敢㝡ㄹ愰㕣户㙢㐶ㅦ愲晤㜸戶晥㥣㥥收攲㍢㠳搷㜲㔶〱㑣㜲㕥昳戳㘵㐹攳晣㉣摤㈹戶㐷㙦戱ㅣ㕥㥢㠳昵㈲挸㤸挴㤷〲慤㕢㑡戹㥥捣戱㔱㐹㡢愷ㄱ攰㌷搲㘶捥戱搸㠷戵㡢㌵搵挳㉡ㅥ㔲㉦㉢〹散户〳昳㔱ㅣ戴㠶㔷㔸捤挸㙤㠸㍤搸挸攷戹㈴㔳㍢ち昲㕣㥦昵㤱慦昴搳㐰㡥㜶ㄲ㘸搲㈶㡦㙦ㅤㅦづ搵昶攳㐰㜸㝦㈳㍡㘰ㅤ攵戴戳㐶戶つ㍣ㅡて〶搵㤹㌰㑤敥㤵扥㡣㤵㥣㙡㔵㌲つ㤵愸挳㔱〹㉢㠲ㅥ攸㘵㐴㥦㔵㐴㥦㑥昴ㄹㄶ扡㤹㉥㜵〱改晢晣㉦㝢户昱慥ㄸ㠷户㘹摤晤㕤㤵㑥愱ㄶ㔴㜳ㄶ慢攱搵摦愹㔹晤搲㑥搰㘹昵㉢㈴㔸ㄳ挱昵攷㈳〱戸㌷㑥晤㌱攳〸晣㌴㠹慣慡戳晦て㌶搵㕦攰㤴㌸㐸㙤㜶㐶㜳敤慡愳扤㑦㤵㍣㙡愱扡攵㥡㔸愰改捡昹昷慣㥥扢晦㔷㔳搴㈵㈸搱〰㍢摥〷愴戵挳〹摦㠷㈴捥户㌳扣㉦户㔱㔷挰ㄲ昷㕡㍦ㄷ㍥㘳㕢晥㠲捥つ㡤扡捡挹㜶㌴摣摦攰搵搰㑡慦㜰㍥ち改ㄷ㐰㡣慡づ㕥攳㈸㉦㘴㝡㤸㘲戸㥦摤㠵㌲㔰㌷捦搱㑤㔰戴づ㙢愴㙦㜴㌲づ戱㌳昸昰㤵㍡㍢慣晦挵户敡㈶㈷㝦㥥㥤㕦㕦㥥㝦戳㤳㝦戰㥤扦㔱㜹晥㉤㑥晥㐱㜶扥㥣捦㤷挳㉢㜵㍢戲ㅡ㠰戶㜸㝢㠹㕢㜷㐱愸㝤㠱昴攵㙤慥㥤攱㝤つ㐱昰㑥㔸ㄲち慥戵昶昶㕥愷搲扤摤㤵㕥捦㑡ㅦ㐴㤶搵㤸敦挳㤶㜶㈳㜴戵㤳挷㑦ㅢ㥦㔰㝢〲敢戴愸㠰㝥㌳挱てㄵ挱昷ㄳ㝣慢〵㙥〵㜸㤶つ戶㑥㤳摢〸㘶㐰摥戲晣〰挱㜷㔸攰㘶㠰㘷〰散戴挸㠰㝥㈷㌲敡㥦〲〴晦慦㐱扢㝣摡㈹㌱㔰扢扣晦摤㐹昸㝥㌳攵㤵户㥦㕡晦愰㐳㍦㤹愲㥥㐳㠹〶戲敡㜹㜰㕦㉢摣昱攵户挵捥昰扥攵㈰昸㈲㉣〹扦昷挳㘷戴愶㔷㤰㤶搶搴㡣ㄲ㙣㑤㜲㔰ㅦ㐴愶㘲㠸摣㘲攱㔵㙣㘹て㐳㈷晣挶搴㘴攰㑡晣㉥㈷㤸愱㜴ぢ晣ㅡ挱㡦㔹攰搶昱㌱㤵戶挱ㄶ扦㑦㄰晣㔶ㄱ晣㍡挱㑦㔹攰㘶㠰攳〰㤷昸㕤㠱㡣晡昷〰挱晦㙢挰敦ㅦ㥤ㄲ〳昱晢愳晤戶敢㔹摡戴㕢搳扡て㉣㍦昷搲戶㜸㤳晡〰㈵晣昸つ挱ㅤ㕦㝥户户㌳扣㉦㔱〸㌲㝣㉦晣扥〸㥦挱敦挷㐸ぢ扦摢愱㐴㤱摦㤷㤱愹㔶㈳换愲散ㄳ㙣㘹慦㐰㠷ㅥ扦㜹㝣㈴慣㈶㤶搱昰ㅡ搱㥦ㄷ搱㥦ㄲ晤㠶㠵㙥㈵㝡㑢愰㜹㌸㉣㠶摦㈲晡ㅦ㐵昴㘷㐴扦㘳愱愷ㄱ扤㤹㡤㠶ㅥ㍤昰㉡愲㌹ち㜲㡥愷晡挲㑥搰㥡晡ㄲ〹攷㜸搴㝦㠳〴攰㙢㜰㈴㜸㌵㤱ㄲ〳ㅤ㠹㥥㡢㕦搲㜶攸㝡㙤㑡㕢愸㜳攵㈱㉢ㅥ㤹愲ㄸ㤸昷㍢ㄲ攳攰戵敦㤱搸挸捥昰扥捤㈱愸挱㤲ㅣ㠹㍦挱〳ㅣ〹挶攳攵㐸㡣㐵㠹攲㤱㜸㥦晢捦戰戶㜵㈴ㄸ愴搷晥〲㥤ㅣ㠹㜰㔸慤ぢ戰㐳㐰㐰晦㠸㘸㐶捥㉤昴㐸愲晦㘶愱㜱愵づ慢戵㠰㉥ㅤ㠹㡦㠹㘶昰摣㐲㡦㈲晡㔳ぢ㡤㑢㙥㔸㡤戲搱㈰〹㐷㘲㌵㜲敡ㄹ㐵挷晦㙢㐰昱㔸愷挴㐰ㄴ㍦㜵攸㤲㙣㑤摢㤴愶㝢捥摣昳㡡㝦㡤㥦搰愴㌶㐶〹㍦㡡敢攰㡥㉦挵挳敤っ敦晢㈲㠲つ戰㠴㉦㈶挲攰㌳㈸ㅥ㡦㠴㔰㕣㡢ㄲ㐵㡡扦㐶愶㘲〰摢愲㠱㤱㜸敤ㅢ攸搰㤹戴㡥㑦㈹㘵戳㘰戵㕥敥戹㘲挸摢〲㙦㐵㜰㌵㜴搲昳愴搴扦扦㜴昷㍣㌵〴㌳㉡㙥㠱ㄹ㡤挷愳㐶〴摣っ换㕦〲㕣㍡㜶扣ㄲ搶㌳㑥扥㘶晣㌲愸㉥㈵〶攲昷㤵㑦ㅦ慢摢敡㉢扤㘹攷慥捦摦摣昷㔹っ㈲ㄸ㕦昷攳㜷㌵摣昱攵昷㌳㍢挳晢㍡㡡攰づ戰㠴㉦㈶慢攰㍢昸㘵㔸㕤昸晤〴㈵㡡晣〶挹〲攳搴ㄶぢ㡣戵㙢㙢㕢㉣㑣ㅢ㥦㔴㝦〵搶㌹戹〳晡㍡〴㌳晥㙤㠱㥢〸㕥捦〲㌷〳晣〱挰㈵捡㌶㈰㤸挱㙦ぢ捣㜸扢戶愱〵㙥〵昸㡦戶㘵敢挸㡤㐳㐶晤㑣㐰搶㡣摦㔹㑥㠹㠱昸摤㈹昰敡㘵ぢ㈶晦㘵捡㡥㔳㌷㍡改晥攷摦㤹愲ㄸ㐱昷攳㜷ㄵ摣昱攵㜷愵㥤攱㝤摢㐵㤰㌱㜷㝣戱晣㄰扥㠳㕦〶捥㠵摦户㔱愲挸敦㜸戲挰㈰戴挵〲愳改摡㔶搰㔹挳昳戴㝡扤㡣㠶〹㐴㌳㙥㙤愱昷㈷㝡ㅢぢ㡤㤳㍥慤㝥㘷愳慤㤳㝥㕢愲ㄹ摢戶搰㡣愹㙢㡤ㄶㅡ攳散戴㝡〱攸搲昱〸㈱愷㍥て捣㥡㔱捣搸昸愰㑤昸戰㘱ㄷ㈴㥥敦㜸㘹捡扤扦㥢㜳晢㍢昷摦㍣㐵㌱㑣敥㐷昱ち戸攳㑢昱搳㜶㠶昷㝤ㅡ㐱〶搶昱慤搲ㄳ昰ㅤㄴ㌳㍡㉥ㄴ㍦㠹ㄲ㐵㡡㔳愴㠱攱㘹㡢〶㠶捣戵ㅤㅣㅡ㈲㈱昵㘸ㄹつ㍢ㄲ捤攰戴㠵㘶搴㕣摢挹㐲攳ちㄷ㔲て〱㕤㙡昱㑤㐴㌳攰㙤愱ㄹ㌸搷愶㕡㘸㕣㍤㐳敡㍥ㅢ㙤戵攲㔶攴搴ㅦ〳捣㥡㔱捣〰昸愰ㄴ敦昷改挹㕢㍥戰敦㡢㔳㑥㥡㜶攵㕦㔶㘴㐰㌱㘳攱㝥ㄴ摦〹㜷㝣㈹晥慤㥤昱愱攷㡤ㅤ㐱㐶捦昱挵慦改攰㍢㈸㕥㡡㠴㔰㝣㍢㑡ㄴ㈹㥥㐹ㅡㄸ㐹戶㘸㌸〵㕢摡敥ㄶつ㘸㘹㐹㜵ぢ挰愵㤶㌶㥢㘸㐶愰㉤㌴㐳攳摡㕥ㄶㅡ慤㌸愹㙥〰扡㐴昱ㅣ愲ㄹ搵戶搰㡣㡥㙢晢㔸㘸㕣ㄶ㤳敡ㅡㅢ㙤㔱扣㉦㜲敡捦〵㘶捤㈸㘶㤴㝢㔰㡡戳㑦㙥晦换慦㝦戶㙤搳㥣挹㘷㙥ㄱ㔸㌱愲㐹㌱攰敤㐷昱攵㜰挷㤷攲换散っ敦㍢㐱㠲っ㤱攳㡢㘵㉢昰ㅤㄴ㕦㠹㠴㔰㝣〹㑡ㄴ㈹㍥㠴㌴㌰搰㙣搱挰攰户㤶㜱㘸㠸挴搴〵㘵㌴攴㠸㘶㐴摡㐲㌳晥慤攵㉤㌴挶㠰㌱㜵づ搰愵〳搲㑥㌴㠳搲ㄶ㥡㈱㜰敤㔰ぢ㡤㌶ㅦ㔳㘷摢戶慤㙥愵ㄳ㌹昵㡣㑥慦ㄹ挵っ㘵て㑡昱㔲戴攱㑦㍦摣愲愹㜱㤷㝢㉥换ㅤ㌲慣㐹㌱慡敤㐷昱㌲戸攳㑢昱㘹㜶㠶昷慤㈳㐱挶挱昱挵晡ㄹ昸づ㡡ㅦ㐴㐲㈸㍥〵㈵㡡ㄴㄷ㐸〳愳挳ㄶつ㡣㜰㙢ぢ愱㤳攱㐱㔴晤愲㡣㠵挵〴㌳敡㙣㠱ㄹ攳搶㡥戰挰慤攳愳敡㜸ㅢ㙣戵捡㈳〹㝥慣〸㘶㤴㕢㍢捡〲㌷〳晣㔳㠰㑢㐷攳ㄸ㘴搴㌳晥扣㘶晣㌲㔸㍤㈸扦戳㠷昷捦ㅥㅥ㙦㙢㝡晦敢㥤㍥摦㝦昷愶㈶挵戸戵ㅦ扦㐷挲ㅤ㕦㝥㝦㙣㘷㜸㕦㙡ㄲ㘴愴ㅢ㕦㍣ㅦっ扥㠳摦㌷㤰㄰㝥㤷愰㐴㤱摦ㄳ挹〲攳挵ㄶ㘵㡣㘱㙢㈷㔹㉣戴㡥㑦慢㝥㘰㑢攳摢愵〴㌳慥㙣㠱ㄹ挵搶㑥戵挰捤〰ㅦづ㜰㠹戲㘵〴慦㉡㠲ㄹ挷搶捥戰挰搳〰敥戲㉤㕢敤昷㉣㘴搴㌳挲扣㘶晣㌲ㅣ㍤㈸扦昲㠴挵㜳扥㥣昲㘵挷㥢㌷㙦㜱攵扢㔳搴㕦㔱挲㡦摦㜶戸攳换敦㝣㍢愳攲㥤㈹っ㕥㉢昲㝢㉥㝣攷㕥昰㑦㐹㔴㥡㕡㘷㥥㠷㤰㈰愳搳昸攲〷㑦挰敡ㄷ㐰㘰㥥㠷挱㘹㔱㕥挸昴㌰挵〸戳ㅣ㈰〳㔵昲〰㌹昳㍣㕦㌹ㄹ㠷搸ㄹ㥥㜹ㅥ〶愴愵攰㍣㍢摦㌳捦挳㔸戵攴ㅦ㙣攷㝢收㜹ㄸ挶㤶晣㠳散㝣㙢㥥〷㕥㈹挶㡥ㅢ攸戸捣㐳戸收㜹㠰昴愵㙢慥㥤攱㝤㡢㑡戰〶㤶㔰て搶搸㔸㝢㕢㠷戴㔴扡户扢搲敢㔹改㐸㘴㔹㉤㡣㜱㘴敤㐶攸慣晢攴㠸摡ㄳ攰㔲ㄳ扢㤹㘸㐶㙣㉤㜴㠰攸㕢㉤㌴晡挸㠸㥡〵㜴改愲㜵ㅢ搱㡣〲㕢㘸㐶㤳戵㍢㉣㌴挶〵ㄱ㌵挳㐶㕢摤挳㥤挸愹㕦てㄸ㝣慢戰敤晥っ㌲〵挹愸戰㤴ㄸ㘸㜴㕢㌱㉥㘰㠰戸〱搶㉢愶㝡攰㡥㉦挵㉤㜶㠶昷㍤㉤挱㑤㘰㐹㈸扥ㅦ晥愲㐱㌱㉥㉣ㄴ㌷愳㐴昱㡣㝦㄰㤹㡡㠱㔹㡢〶〶㡢戵㠷愱㤳ㅥ㌵慥㈶摢㉣㔸攷攵㜲㠲ㄹ挰戵挰攳〹㝥捣〲户㡥㡦慢戴つ戶㈸㝢㠲攰〹㐵㌰〳挶摡㔳ㄶ戸ㄹ攰㌸挰愵㘳户〲ㄹ昵㈱㐰昰㕤〳㝥ㄹ昷㤵ㄲ〳昱晢扢收㡤㕦㙥摥昸扤㈹㡦㉥晤攲昸㝢㍥㝢㘱㡡㘲〸搸㡦摦㄰摣昱攵㜷㝢㍢挳晢ㅡ㤸㈰㠳挶挲敦㡢昰ㅤ晣敥㠸戴昰扢ㅤ㑡ㄴ昹㝤㤹㉣㌴㈱换愲㡣攱㘰敤ㄵ攸慣㈶ㅣ㔵ㄳ换㘸㜸㡤㘸挶㘸㉤昴㑥㐴扦㘱愱搱㈸愳㙡㑢愰㑢ㅤ昰㕢㐴㌳㑣㙢愱ㄹㄴ搶摥戱搰㘸昰㔱戵㤹㡤戶づ摥㉡攴搴敦ちっ扥㙢㐰㌱㠳扢㔲㘲㈰㡡㉢收㜰ㄸ攷昵愳㜸ㅣ摣昱愵㜸㈳㍢挳晢愲㤹攰㕥戰㈴ㄴ晦〹扥㠳攲㝤㤰ㄶ㡡挷愲㐴㤱攲昷㐹〳攳愵ㄶつ㡣昹㙡㝦㜱㘸〸㈷搴扡㘵㌴㝣㐴㌴〳戱ㄶ㥡㘱㕦敤㙦ㄶㅡ〳攱㠴㕡ぢ攸㔲扢晣㤸攸〳㡢㘸㐶㝥戵㑦㉤㌴㠶戶〹㌵捡戶㙤㌵昹搵挸愹捦〱㠳敦ㅡ㔰捣〸慥㤴ㄸ㠸㘲㍣晦㘳挵㡡愵攱愶㠷㙡㍥戸㜰户ㄳ㌰戴㘵㌰搷㡦攲㍡戸攳㑢昱㜰㍢挳晢㉡㥢㘰㈷㉣〹挵㕦挱㜷㔰扣〰㘹愱戸ㄶ㈵㡡ㄴ㝦㑤ㅡち挸戲㐸㘳㘰㔷晢挶愲〱昷〳㤸挴戱㘹戰㕡㕡ㄵ㝥㌵慢ㄸ㙤戵搰扤㐴㔷昳ㄱ愵㥣摥〴晡摦㕦戸㈹慥㈱㝡㘱ㄱ捤昰慥愶㔹㘸㔰㡣㘹ㅣ愰㑢㙤扥づ㌹昵㐷〱㠳敦ㅡ㔰捣㌰慤㤴ㄸ㠸攲㡡㡥㤸ㄱ㕢㍦㡡㔷挳ㅤ㕦㡡㍦戳㌳㉡㕥㤶挳ㄸ慦㙦戰㑣ㅥ㝦摦㈸て愹攷捦摣捤㍥㔱昰㜲㕤㥢攷て昳㐷攴㉤㌵挳戲昲㄰昴㑥昹㔵晢㐸扣摢愲昷㌰戳㜷㈶㕥攱㠲㌷㕡戴㜵㜴搹㍦㡥挶慢㕤昸㜰㔸攷敤〹扡愴㔸㔸换敦搱㡢搷㈹っ捦捦攸挳㘳扥㜳㜵㕤戳㡤㐲挱散敤晥㈱晣㙣ㄹ捦ㄹ愸攱搹㠳ㄱ搳㌰愵慡慡㝤㝦攲㝦〵戲㝤㐳愰ㄶ㠵㈵㍥㥣㐷㍤㔷昳㤵ㄸ摦敦㐷换摡㘸㌴㌱攷ㄹ愵㌹搷㑢㕥㙡搴㈷㌸挴搶扡户㘳慡扥ㄵ㥦ㄱ㕤搵㠳㙣慣㙢㐱っ㐳搸戳㑡㔱㡦㈷攱敢㙢㐳㈳㡦㝡㄰㔱㔵㝢㈲㥡㠱㜷攷昸搰㠵改摣晢摡㐵ㅤ戹㐲扢搶㙥㜶捣㙦㉦攰攱ち㈳戸挷捥愷㘶㈹㡡づㄶ㌸收㘹㌷扣㙢㥥搱摢㙢㉣愹敢㥡搷㘹㜶捦㉦戴搷捤挳搳戳晡昰㜲ㅡ昸㠱ㄷ愳敢敢攰㝦㔶挵㍦戵っㄶ㘹㔵㕦搷慤㍤换搱慥攷搲〶ㄹ挲㤴㉥㘲㝤㘸昵つ㈸挶㐲〴搴昹挸㤰扥攲㑦攰㠵㝤挵㝡㌰㕤㠷㘷㐴㌱㜴㈹ㄹ㝦戴㌳ㄸ搹慥慢晢ㄶㅦ㜵㈱昲㜸㐶㘸攳㘰愳ㅥ㜱㜷㌳㡢㠷㕣㌷㉣㘴㈸扥慦㕡晤挱愱昸挳挸搸ㄲ挵㥢戰㔲㡥㌷㤵㌴ㄵ搲摢㐰ㄵ㥦愴㘱搱慢㉥㠷㑤㔲㍣攷㥣扢㥢晥ㅤ㍤愸㔹㕤㙢㔷愴昳㜸搶愸户ㅤ挳㔵敥㘳㌷㥥㔶㜸散㑡挷㙤㉢㡦攱敢㙤挳挰挸㐷摤っ㠵㜰㌷〱挸㈲愳户㌹摡㠹㙥㉤㐳㠴㠲摤挶慤扤ㅦ㕡㜲㘰扢昶戲慦㙢摢搱㡦㜲搷戶愷捡戵捦て挲〶昷搹昹愸攵㐸㐸㜵㘱㜷㜵㑦㌸摡㠸㕢扢挲搱㐶摤㕡挶慤攴昰挴愰昵㍦ぢ㥥昶㜵㌷〱扣挷摤ㄴ㔵㉥㜷㕦㠶敤㌲㜷ㄹ搹ㄲ㜷㜷㜰扢昰㤶愳晤㤱㕢扢捡搱敥攸搶晥〹㕡ㄷ㤳て晢扡㌶㠵㝥㤴㌳搹㑣㤵换戵昷㘱愷捣戵㡦㥣敡㕡摣搵㝤散㘸㕢摤摡搵㡥㜶㥡㕢换愰㠸换戵扢㝣㕤摢㠵㝥㤴扢戶㉢㔵㉥搷扥㠶㥤㌲搷㜸搹ㄳ搶㘶扡慢慢㜱戴戳摣摡㍡㐷扢扢㕢㍢ㅡ㕡㤷㙢㌷晢扡戶㈷晤㈸㜷慤㡤㉡㤷㙢㐱搸㈹㜳㙤ㅤ愷扡扤摤搵㙤攰㘸昷㜱㙢挷㌹摡戹㙥㉤愷攲挵㌵戶扦ㅡ㜵㤵慦㙢晢㈳捦攳摡㠱㔴戹㕣ㅢて㍢㘵慥㑤㜰慡㍢搸㕤摤戶㡥㜶㥥㕢ㅢ㜲戴㠷戸戵〹㘸㕤慥㕤攸敢㕡㤶㝥㤴戳㘶㔲攵㜲㉤〵㍢㘵慥敤攸㔴㌷摦㕤㕤㤳愳㙤㜷㙢㕢ㅤ㙤㠷㕢扢㉢戴㉥搷捥昶㜵慤㤳㝥㤴扢挶㙢㠳摢戵㤹戰㔳收摡㙣愷扡〵敥敡收㌸摡挳摤摡㝤ㅤ㙤慦㕢㝢㌰戴㉥搷㤶晡扡搶㑦㍦捡㕤㕢㐴㤵㡢戵㐳㘰愷捣戵㥣㔳摤ㄲ㜷㜵敤㡥昶〸户戶搳搱晥搸慤敤㠵㔶㕣戳慥㄰挷晡扡㜶ㄴ晤㈸㜷敤ㄸ慡㕣慥ㄵ㘰愷捣戵挵㑥㜵㍦㜳㔷㜷愴愳㍤搶慤㍤挶搱ㅥ攷搶㜲㤶捥攵摡ㄱ扥慥㥤㐰㍦捡㕤晢〵㔵㉥搷㑥㠴㥤㌲搷㤶㍡搵㥤散慥㙥㤹愳㕤敡搶㥥攵㘸㑦㜱㘹㠳㥣攰㤲攱挰愹慣敢㌴㡡㘵㄰ㄸづ㈰㐳慥晡㍤昰戶㙣㌸攰㘴㜴摢ㄹ敥攱〰昲㘴㐷㌹ㅣ愸㔶㥤捥㡥㤶㕤晥捦㘶㈵攵㤷晦㕦㔱攵摡搱换㘱㠷㍢㕡扡晣㍢㠶慤㡥㈴敦ㄸ㉥扢晣㥦㐷㉢攵っ㕥攰㌱㝣扤㙤戸㜸㡤扤ㄹち改㝥㉦〲戲㜴昹㜷戴ㄷ扢戵㜷㍡摡㑢摣㕡㑥挸戸づ敥㐱扥慥㕤㑥㍦捡㕤扢㤲㉡搷㍥㍦〸㍢㘵〷㜷戹㔳摤搵敥敡㥥㜰戴搷戸戵㉢ㅣ敤戵㙥㉤攷㌲挴㌵㡢戵㌹扥慥摤㐰㍦捡㕤扢㠹㉡㤷㙢㉦挳㑥㤹㙢慦㌹搵摤攲慥敥㉤㐷㝢慢㕢扢捡搱晥挶慤攵ㅣ㠰换戵摤㝣㕤扢㠳㝥㤴扢㜶㈷㔵㉥搷摥㠷㥤㌲搷㍥㜲慡扢摢㕤摤挷㡥昶ㅥ户㜶戵愳扤搷慤攵扤戳换戵愹扥慥㍤㐰㍦捡㕤㝢㠸㉡㤷㙢㕦挳㑥㤹㙢㔵〰㐸㕢㝢挴㕤㕤㡤愳㕤敥搶搶㌹摡㐷㕤摡㕡摥㥣㝣攷㍢㈷摥扢㝣捦㈷㈱㍤㠶㝡ㄴ㙦㜹㘸㐳㝦摣攵㐲晤㍡戶戶㡥户㈹昵扣攱㈰挶㑡昱㐶愳㤸㔲扣挱㤰ㅥ㈴〵〶搹㠳散㐸㘰戵愶㜸搳㈱ㄹ㐹㍢㠳慦㌷愹挳摢换㜸㈳㈲ㄹ〹㍢㘳ち㌲昴愷㘹㤵昷っ摣㝢㝤〵㔳つㄴ捣㝢〶ㅢ挵戳㜶㍣ㄲ㠲㜹㤶搹ㅣ昹ぢ收㌹ㄷ愶㝥㠲慤戵ㅣ收攸扥攸㜰㍤㐷昵挵㤴摡づ㈹戱昶㍣搵ㅣ慣㡢戵ㄷ戰攱搴㔸ㅦ戶戵㤶㌵づ挸㡢攵敢㌹㄰㉦愶ㄴ〷搴㘲敤㐵慡㌹㤶ㄶ㙢㉦㘱愳㘸㡤攳收㘲㠹㝡㡥㤷㑢㈹㡥㤳㡢㈹挵㌱戰㔸㝢㤹㙡づ㝦挵摡敦戰㔱戴挶愱㙥戱㐴㝤㙢㔹㡡㐳摢㘲㥥摡〵㈹戱昶ち搵ㅣ戱㡡戵㔷戱㔱戴挶搱㘹戱㐴晤慣戲搴敥敥㤴摡ㄳ㈹戱昶ㅡ搵ㅣ㘴㡡戵搷戱㔱戴戶户慤戵㜸摢愷㉣㌵搷㥤㔲ㅣㅣ㡡戵㌷愸收戸㔰慣扤㠹㡤愲㌵㡥〱㑢扥㜱散㔷㑡ㅤ攲㑥㈹㡥攷挴摡㕢㔴㜳㈸㈷搶摥挶㐶搱ㅡ㠷㙤愵昲敤㘵㈹づ搳㡡㜹㡡㐳㌰戱昶づ搵摤㜶㥥扥ㄲㅢ㐵㙢ぢ㙣慤戵愷㠷㤷愵㝡摤㈹搵㡦㤴㔸㕢㐵昵㈲㍢㑦晦㍤㌶㡡搶㌸㌸㉡搶㕦㝦㐴㔹敡挷敥㤴攲㐰㐷慣扤㑢昵㌱㜶㥥晥〷㙣ㄴ慤㜱㍣㔳戲㜶㙣㔹敡㌸㜷㑡㜱㙣㈲搶摥愳㥡挳ㄲ㤶搳晦㠸㡤愲㌵づ㐱㑡搶㌸昴㈸愵㑥㜱愷ㄴ㠷ㅡ㜲㥡㙦攸改ㄸ㌸晣㤰㡣戱㥥㡥㘱㤹㤳戱㠱扢㘳昸㠰㔶捦㠶㄰搷晥挲搴慦㈸攸摡㠷搸㜰㕣㔳攷㌹㤸㡦㤸捤㌱㠱㘰晥敡挲搴㕦㘴㙢慤〳㜵㜱㔹㡡搷晢攲捥愸换㤱㤲ㅡ晦㐶㌵㉦攳㘲敤敦搸㜰㙡慣扦摡搶㕡搶慥㈹㑢昱ㄲ㕤戲㜶〳㔲㘲敤㘳慡㙦戲昳昴㑦戰㔱戴㜶㡢慤戵慣摤㕡㤶攲㔵戵㘴敤づ愴挴摡愷㔴昳㘲㈹扥㝤㠶㡤愲戵扢㙤慤㘵敤㥥戲ㄴ㉦㠴㈵㙢て㈰㈵搶㔶㔳捤敢㥢㔸晢ㅣㅢ㐵㙢㡦搸㕡换摡昲戲ㄴ慦㕤㈵㙢㜲㔱攱戱㜱挲愷搸慥ち昲攲㈲〳搰㝦㘲㐳晦〲㘲㔴㜵㍤扢晣戹挸慤㕥慣戲㠷攴づ㌹攴㡢晡㥡㠶つ㙢昶㙤ㅡ㜹捥慡愷摥㍤攳攵〳㈷晦昹敢昳捦㝦昹扤㌳㔶㝣㝤㙦㘶昲攳㤷㕥扡㝣搷㡢㔶扣扢㜶晥攲敡㍢扥㤸㜹昱㤱攱挳㡥㍣㍣扦昷㌶㍢ㅦ戹摦愱㝢㠶㘷慦㌵㘹搸戰攱挳户ㅥ昳挴〶ㄳ㠲挷ㅣ㝥愷㝡攸昵昵扢搵ち㔴㈰晢昲愵扤挱〷㈸〶㥦㐱㐲㝣昹ちㅢ晡扦㈰㐶㔵慢㘷㙤㐴戹摢捦㌹搰㝦ㄳ晡㡤〵㝤摥ㄷ晡㠲〳攵㡦㡤㜵〵〱慢㜲ㄹ㐰㥤攵㔶㜹㌹㄰〷㠶ㄱ㕡㘳㐱愵㡦慦㠰晥捥㠱㙡㠴づ户愰搲㠱㔷㐰㕦㜵愰㍡愱〱ぢ㉡扤㜳〵㤴扤戴㌸㌰㤲搰㔱ㄶ㔴扡摥ち攸㥢づ戴㥥搰愰〵㤵㝥戵〲捡晥㔵慣慥㑤攸ㄸぢ㉡㥤㘶〵㤴㥤愷㐰搷㈵㜴㍤ぢ㉡㍤㘲〵㤴㍤愳㐰㌷㈰㜴慣〵㤵敥慥〲捡㙥㑦愰ㅢㄱ㍡捥㠲㑡㕦㔶〱㘵㥦㈶搰㑤〸摤㔴愰昵散㘹晥愷敤㔱㍡㉦晡搲㠰ち搹㌰㐷攰㉦挸㑥㑣㝣搹㡣扥㙣㉥扥㈸改挳㉡摣㘶㕦㈶搰昱㠴㙥㘹㐱愵㠳慡㠰戲愳ㄲ攸搶㠴㑥戰愰搲晢㔴㐰搹ぢ〹㜴ㅢ㐲㈷㔹㔰改㕡㉡愰散㘲〴扡ㅤ愱㡤ㄶ㔴晡㡤ち㈸晢て㠱㠶〸つ㕢㔰㥥晥搲昷㍦晢㑦㙢戴㌸ㄵ攵㌸晤捣㉥㐱㌲㥥戱㌳㠲㌴ㄸ㐳愹㈰㑦㕥㌱ㄴ愷㡤㘱㡡愷慤㐰㥦㉡戳愱ㄴ㑦㘵挹㜸搲㙤㈳㠵㔲㡡攷慦㘴㍤㕥㔶愶㑡昱㥣㤶㡣挷摣㘵㔸慦攲㠹㉣㔹换㍤㘵㜸㜲㑢挶㈳ㄵ㘵㜸㐶㑢搶挳㥥㌲㍣换㈵攳㈱㜷㤹㈶㘸ㄵ㑦㙤挹㝡挰㔳㠶愷扢㘴摣敦㉥㈳扥昱ㅣ㤷慣㝢㍤㘵㜸摥㑢挶㍤ㄵ㘵㜸戲㑢搶摤㥥㌲散〰㈴攳慥㡡㌲㍣敢㈵敢㑥㑦ㄹ昶〴㤲昱㕢㜷ㄹ搹ㅦ㥥晥㤲㜵扢愷っ扢〴挹戸慤愲っ晢〱挹晡㡤愷っ晢〶挹戸戵愲っ㍢〴挹扡挵㔳㠶㥤㠴㘴摣㕣㔱㠶㍤㠳㘴摤攴㈹挳摥㐲㌲㙥㜴㤷ㄱ慥搹㐵㐸搶昵㥥㌲散㌶㈴攳㍡㙦㤹㈰㑦㜰㘹戳晢㘰〳㙤㤶愷戶㐰慦㈹戳愱ㄴ㑦㜷挹戸摡㙤㘳㍦㘸ㄵ捦㜱挹扡戲慣㑣㤵攲㜹㉦ㄹ㔷戸换〸昷㍣搹㈵敢㌲㑦ㄹ㜶〰㤲㜱愹扢㡣散ㅦ捦㝡挹扡搸㔳㠶㍤㠱㘴㕣攴㉥㈳昵昰昴㤷慣ぢ㍣㘵搸㈵㐸挶昹ㄵ㘵搸て㐸搶㜹㥥㌲散ㅢ㈴攳摣㡡㌲㜴㔰挶㈶昳戱㔱换づ㘰晣挰㍦㤳㉤㠵ㄴ㠱挳昳晤摢昰㈴㜱〶ㄷ〳㕤晣㐱愳晣戸㔱敢㙡㙢挷㤳挶搷戲摦㌴㍢愹㠸㔹扢愸㈹㘲㐷ㄷ㔵㔲㘶慣昵㥡㝡㈳搳㘹ㄲ㌲愹㘴㜴㕤㙦㡥攰㜱昸搹〲慡㌶ㅦ搸㘱挷㐱晥搲戶㑥㝤㘷㘰㥤㘲〱扤ㅤ㝢挹ㅤ㔵愵㉤㐹㉡昶㜸㐲㕡〷㌶ㄴ㡦㤷愴づ㘵㡡敤㤱㌴敡㠷㐱攰㡢搲挵㉤㐹㉡戶㍤挱㜷㘲㐳㤱㜷ㄹ㐲戹㠷㜳戵慣晡㍢戸换㠲摦㜳㙥愲㥢昵㡡晦摣搵ㅥ愴㥣㡦㤲晤愰搶敤㤲攲㕥搰㉤晤㜰㤶ㄴ摦㠹㈹㉢㈹㐶愹敤㈳〶ㅢ晣ぢ㍡㄰㈵㈵㤹㕤㜰㘷ㄳ㉢愷㜲㍦㌶昰㔳㜹㘶㑡㝡愱愴㙢愹摥㙥攰㘳㕣㝣ㄵ戰晣㠴戹㡦㠷㥣㑦㤱ㄹ搵搵搲摦㔷攸戱㕡㘵㕦慤戴挳捡㜶扡㌶攱㤳捡愰〱㑢㐵㔹㙦㙤ㄶㅢ散〸㍢㡢㉤㝣㑤㕢敢㜰散ㄲ晦㄰攴摤㘴攰㥤㘱〵㔶㘳晤㙥㈸扢愵㉥〲㐵摣㘹㌴戶搲愶愴ㄵ㐹㈴㠳晡攲ㄲ愶戴㈹㤸㝡㤶攱㥤㠸收㝤戳㜰㍤㤱㤲攳㝤戵搰㠸晦〷戵㥤挲㜸</t>
  </si>
  <si>
    <t>㜸〱捤㔸㕤㙣ㅣ㔷ㄵ㥥㍢扢戳摥搹㕤㈷捥晦て㐹扡㤴〰㉥㑥戶㜶㥣晦㤰㈶摥摤搸㌱㐹㙣㌷扢㡤㙢㄰㕡㡤㜷敥㝡㈷㥥ㅦ㜷㘶搶昶㠶戶㐲愲㝤愸㔴㈴愰ㄵ㔲ㅦ㈸㌴愰㔶〵㔴晡㄰ㄵ㔱愲㑡㠰挴〳ㄲ㐲㝤攱㠵〷㐰㐵㡡㉡攵〱㠹㑡扣㔰㤵昳摤㤹戵昷捦㙥ㄲ㠲㤴戱攷敥扤攷㥣㝢敥戹攷㥥扦㍢ㄲ㤳㈴改ㄳ㝡昰㡢㈷㡡捥㥥㐲摤昳戹㤵挹㌹愶挹换扥攱搸㕥㘶挴㜵戵晡㐵挳昳㈳㐴㄰㉢ㄹ㠴昷㤴㤲㘷㕣攳昱搲㈲㜷㍤㈲㔲㈴㈹ㅥ㔷㘵挲㠳〶㙦㕦㘳愰㘲愴㐶搱㄰㤵㤴㡡㔱㔳捣㘵㈷㘷慦ㄲ晦㠲敦戸晣㐰晡㑡挰攵昴搰㔰㠶晥づㅦ㍥㥥ㄹ㍣㤰捥搵㑣扦收昲搳㌶慦昹慥㘶ㅥ㐸㑦搵㘶㑤愳㝣㠱搷㡢捥㍣户㑦昳搹挱攱㔹敤昰昱愱挳㐷㡥㔴㑥㥣㌸㥥敡㈱捥㔳戹散㜹㙥㉥㄰扦晢挵㌵㑥㕣㈷㜲搹㈹㤷㔷敥ㄷ㑦〵㉡ㄹ捡昳戲〱摤㜱敥ㅡ昶㕣㈶㤷愵晦㈶慤搰攸㔸㘶戲㔰攰戶㘷昸挶愲攱搷愱㍥搵㥡㉣捦㕥搱捣ㅡ㡦㔹㐲愴戸㜵㐵㜳㈷㌴㡢昷㕡㑦㜸晣戲㘶捦㜱㡣ㄴ㙢慣㘶攸㔱㍡搳挸㈳摤ㄶち㤵㤴㤹捣㘵㜳㔵捤昵〵㑢㈸昰搱㙥搴㘲愵㑣㤳㈸㘲㑥戰㍥捤㘱挹搰㙡戰㈶捥㔷㔵搱㈴愸㠹㈵愹搹搲㌴㌳㉤愶愶㠷㔹昴㈳戲扤收㠹愰㤴㑢㥡㕣㥡㤵㑢㘵戹愴换㈵㉥㤷㉡㜲㘹㑥㉥㔵攵㤲㈱㤷慥捡愵㜹愲㘹㍣昱㥥ㅥ㌹㝣㕥晣捦㍢敦晤㘵㘶晡晣慦摥㍥昶捡换㌳敡㝥〶㜳ㄳ㜶搷㑢ㅤ㜵〳㌵戱㡤搴㜴ㄱ㘴㠸戱㝦㤲㈰㄰收攷搹戹攱㤹㌳户㈶扦㜳㜳愲昲搱愶㐷ㄳっちㄷ㕣㌶㠱换㘶㜰搹搲㥤换㈱挶㙥㠷㕣摥㑦摤晣昷㠹搷散搱昷㙥捤晦㈱昹㈳晢昵搴㌶㥡㌲㐱㝡捥㑣㜰晦㍥ㄹ愵〲晤摥昹戹愶㠸㕡戱〲戳挸㜳慦慣挲㘶挶㙤㥤㉦挷愸㐷戶㤴戲㜲㡥敤昳㘵㍦慦昹㕡㡦㌵愵戹摣昶㔵㈲ㅡ㄰戳㠲ㅥ㘶昶ち㔸㘳㜶㈲ㅣㄱ㠷㍥搱㙤攲㤲ㄴ㠰㠰ㄳ愳挸ㄲ㠹〶㙤㍣搶㉤挴㥣搷扣慡慦捤㥡㝣㝦㥢昹㐱㙦㘴昱㑦昸㠶改㘵㠸攵㤸敢搴ㄶ愰搱晢挵〷㌶慦挲昴㘲㍢愸ㄱ〱ㄱ扦戴挰㔹㜵㈷晤㈴〴㔲〵㤲づ昸ㄳ㘰㔶㜱愹㍤㌴㈰ㄱ昳㡥愵ㄹ昶㝤㍡摣搴㕥㘲晡㜸攸㔱㜹㔷㕢愲攸戰捡晡㔰㘶㄰㝦㥦ㅥㅥ㈹㍡㔶㡥㔴㡥㔵㠶㠶昴㈳㠳摡戰愶挰ㅤ敦搶扢户搲㥣㤴㌵㙤搸扡戳㈴摣㝤戳㐵扥㉣㕣戸㔸㕦攰〲㤴慡ㄴ㌵㜷㡥㔳〸㜱挷昳㕢㉢㌹挷㜵戹愹昹㕣ㄷ〰攴㡤ㅤ慤㐰㙦搴㜵㉣挰昷㘴㌵㡦慦㠶㤲㠱㑡戰㔰搶愹搹扡昷㤹敥挸㠲㑦慣㜷户攳㔶㤹㜴㑣㉢㔰㜸攵㥥㤰㜴㕦晢㌴㘱晣㈳换㐶㠰摥摢㠶愶〰敢捣慥㡤ㅤ㜵昹㔳㉢搸づ㠹㐶㈸㜹㉥㜲攰㍢㜶ㄹ愰〲戹㈸ㅣ㍡ㅥ户㠵㜸〳搶㤴㔱㥥攷㙥㠱㈳昵㜲㕤㙣㜵ㅢ㔰㥣晣戱捣扤㠱㐹愸㥥㈲扣晥㜰㌳戴㜲㙥搹攷攴捤㍡挹㑢㤹捦慦ㄷ攱㐹摢㕢㐸㠲㌵〹戱慢〵㍣敡㤴㙢ㅥ扣搶㜵捣㔶捣㠸扥愸搱㥡晡㈵㐷攷搱愸ㅣ㤱愲㔲ㄴ㡦㐴ㄹ㈵㐲慥㍣搸收愸㈲㝤㠱户搷㥣㈷㥡㉣〷㜹㜴昸㡥㈶戵㥡ㄷ收㜵ぢㄹ㉢㔵〹摢搹敡㉢㤹换愴㍤搲㤲挹攱㐸㜲㝢㐴㘹ㄲ㜴搵㙡戰㐸搷㜸ㅡ散愸㐹㘷戰㕢㔰昷慦扤ㄵ挱㜶挵㌲晥扦挴戲扣㈵摣晤戹㐵㡡搹攷㌵㕢㌷戹扢扥扥㈰㤱扡て捤㐳㘸搲搴㈴㈴攵慦ㄴ摤搶搴㈴昲㈹㕢㘶㜵㘵挹搰晤㙡慣捡㡤戹慡㑦㌰慡晡攲㜱愸㜹㍢扤昸晤㉤㠵晡敤㈸晤搴㠷搱㝣㡥㥡㐴㈲㈱㠹昸ㄹ㑢愸㥦ㄷ㘳㠹㠹戴っ〲㘴攵捥攰摡て戲昵㜰っ㈹ㅤ〱㑤㍤㠰收㈰㥡㡣〰戱昷㘹ㅦ搸换㤳㌴挴晥㔶㈵ㅡ〴搵㄰愸㥡㈴ㅡㄶ㘳㠹㠹ㄴて〲㘴昸㑥㠹㡥㠲㙣㍤ㅣ㐳㜹㈰㈴㍡〹〶愷搰㝣㔹㠰搸敦㐲㠹慥搳昰㑢昴慥㑡昴ㄸ愸捥㠰慡㐹愲ㄱ㌱㤶愲挸㍥摤づ㜲㈵㔷㈲㜵㈵㉥㍡㥡㍥慡㤵愹㡥敥〹慢攸㜸捥戱ㄶ㈸㠳扢㝤愰捣㤱晦㔲㕣㔸㌴㜴敥挶〱㈸㔰摤ㅥ愵㈲摡㡢㠹攸攷㔱㙡㡥㐸㡡㤲㡣㜷㕢㙢扣挱㙢㝦㘸㘵捤昷㠲昱づ晥户ㅦ㍦㝥〶㠷㥦㐸㈰愳慡㔹㌴㌹㙡ㄴ㔸摢㕤㐷っ搸挶㜶慢㔰㜵㤶捥㤳戹㜱㉦㈸㔲扤㥣㙢昸㍢㍡挱㔴㙡㘸搶㉥〱ㅦ㜳㌹㈵〹户㐸戱㔲散ㄱ㌳㜶㜷挵㠸㐹扢㠵挳㌶㠵慡㠱捡ㄵ㠳㉦㈱挱㍤搴㠹愲㉡㍢㔷昳㝣㐷㔴㐶晢㍡昱㜹㘷挲昱昳㠶户㘰㙡昵晤㕤搰〱㘶扡捡㙤㡡敦㉥㠵昹㑦㈳㜲ㄶㄶ戸摥㐵挶㠲㔳㜳换㝣㍣晦㈰㘴〸㍡愹攰㘱㈲㌹戰㌸㡢挹㡣㥥㝢ぢ㑥㙣ㄷ㤸㝤㘳敢㕢㘳㝦扦昶摣㤹ㄸ愵ㅣ㐶づ㐲㉥愲挰愱敦㈵㠹愰㕥敥㙤㈹㕤戶攱扡㜴㠹慥㤸挶㠲挹戳㥡㑢㠶敤戸㥥㙡㌵扡㠱攱㌵㕤㕣〲㙦㜹㄰㤴㑤㤹㌸挸挱㤹戵㜳㔰㤳攰挲〶㘱捣㠸晢㙣㙢㕢戲ㄴ晢㐶攴扥挷戳㔲㙥㔲㜴扢㑢㐱昰愱愱㘷ㄱㄷ㡦㔲㠹㌲〸㡤昰㌰攵搷挴慡慢㝣㐸㍦㔱ㅢ搷㕡㌱㉢㌱㙦㍢㑢戶㤰㕣昱㔰て㠲愱摡搳㠳㙤㈰〴㡢攷㐸挳㙣㈴㈵㑤㠰㠱㙥扡ち敡昶㤵㝢昷戸㑥㈹㌴扣㘸愷㜰搱㉥扡㕣摣愶攳㘲㐰㉡散戵愶ㅤ㜷㝥搶㜱收㜱㥢摡㈰㐶㕥㤵㜳ㅦ㌷摦愴ㄵ㕣摦搱㈷摢㡦㐴㕡㙥户愱摥㠱挴慤㈱挸㠸㘳搴㡢㡣扡㘵㌱㘲扦愴晤攳㈲㍡昲摡㘳晤搷搳搶㔷㙥㡥㙦㤸昹㘳㝤挲㘶敦㠴㠸㙦晥敤摤愳㙦摡攳ㄷ慥捦㍥㔳㌸㌴㜲攳㐳〵㐹昶㡥ち㥣㍥㈲摣㔸㔹㠹㕤㐵挳㌷㜹戲ㄲ㤸〶晡昱ち㐵㈳㉡㍥昵㥥㑡戱㑡扢捥昷㔶挶㕣㐳㌷つ㥢挳㜴愸慣挷㔷㠲㡢㝣㡥ち捤㈹〷㕦㈴ㅣ扢户㔲㜴㌵摢㐳慥戱换昵捤㉤㈳攱㉤㑡㈵㙢搸ㅥ㉤㈳攲㈵晡ㅢ㉢〸攷㜴㜲㌵换ㅥ搳ㄶ扣〷挱㥤挸㑥ㅡ㑦㄰扣㘴㈶换㉣㉥挷敦搱㈳愴搸〵攲昷㠵㈶て㍣㤹㉥㍡扥㘶愶㜳昵戲挹搳㐵挳攲改晥㑢㕣㌷㙡搶㈳㔴愰捡㈲摣挹㠷㈰㐴㄰攵㔰㌵摤㜹㌵ち昱㔳攲㘳㔰㜸㑤㠸㜴换攴㉢攵㌲摣㑤扤㐸つ㐳㌱㈶㍣攷㔲搸挱㠰愱昶㐲改搱㤶换㈷〸愴㑥㠲〰ㄵㄷ昲昹㥡㔱㥡愱ㅣ㐳愴㘶㙦㤳摤㈲㍥㔰㕦㘲散ㄷ搴㠳㡢㜷㜱㔱㠶攲㉤㑤慦㜰〴ㄵ㙥ㄱ戸挴捦㠸ㅥ㉥昱挱㜵改摣〷㑦㥥㍡晢摤㥥改ㅢ㈷㍥㝥搵㘰㍦つㄱ㙦㐶㙦扣昰搹て㜷㕦㝣㝤㜴攸昷愹㝦搸户ㄹ慡㍣戸㠵ㄴ㥢愶㘶敦扡挷搰㑤晢っㄵ㈲㑥㐰㐵〵挹㔰ㅦち㈵捤㠴ㅤ愱㈴㤴㠳㕤㤴昴㔵〲慢㕦〳㈱㡡挰昵㤵㠴ち㔱㈸改㈷戴㤳㔵㈵晤㤸㐶㙢㈹〹昵㘴㥡摥㜶㈵晤㌰搴㐵㐷摣㜸㌵㐴㥣㍣晡扤㌷晥㥣捦㕥昸挱ㄵ晥晤㕢㝢㉥扦挴㔰㜸〶㑡㉡㔳敦㡢敢㉡㈹摤㡦㈲搰攴换㕤㡤㤵㥤㈱〶㐲㕤㍡㜵搸〸ㅡ㝡㔵ㅥ㜶㌰攸㐳㈱㈸搳ㅢ慢㔰戳㈹㤷㉤〵㠱戲ㄱ㙦㘳㜳〴摥㐰攰愶㝢㔶㕦㉥㥣愳㔶愹㈳扥㈵㌲㘱戵ㄸ㕤愵愶昱昴挱㝡㤱㈰㔴㝣ㅣ散㡤昴挱㔲戱㤸㡡挵㔴戰敥㠳摤ち㤰つ搰〶㙡㤸㌸㕣㡣㕡㜸攱㤰〵慦愷愸㐳扣㜰愰㙤扣㜰扣〲㠴晢㡦昸㈸挸挴捥㌱㙡攱〵つ〸㕥㑢搴改㡤㌰散㈳㑤㙦㙣ㄹ攳ㄱ搳㑣㌷㜲㠹ㄷ慢〳搴昲㉤㌶㜶㡤㐰㕢㈷挷昳〷㡦ㄶ㡣㌹㑢㍢㠸㑦㜳㤹㘵搳㕢㘶捦㠷愷晡愷㝦敤㝣㘳㍥㔹ㅦ晢昶㙦昲㑦挷慦㡤扥挵㥥ぢㄱ敤㥦㐳晢ㅡ㜲㈹㔰搱愹㙥㤹戰攳㥥㍢搰晥㔱攱ㅣ㝤㈴愸㘳攳ㄱ扡㍣㈸㈲扥㐷攵㤳昷挶慢㔱㡤㈰ㄶ㈹摦㈲愹晦〷㍥㌰戰搶㘲〲㕥愵㍥㑢つ挳㜱愷㌱㠲捡㔵㈸㔹㠵㕡搹戳㙢㘹昰㤹㄰搱昱㈹ㄸ昶〰攵戱愷㠹〲ㄲ㡢㐵㥥〷〴㜶㤰愶户㝤㤱愵戵ㄶ㔹っㄱ敤㕦㡡ㄹっ㐵㉣㔲㙢㕥攴㐵㠲㉡搸㑥㝢㘹㠴㥢摣㈸㑥愴敤㔶㥥㑣愲㄰㉡扥昲敥搹㡦㠷扦㍥挲㈰㈴愶慦〰挰戰ㄹ㤰晣㉦㑥㘴挰昵</t>
  </si>
  <si>
    <r>
      <t xml:space="preserve">CR No. </t>
    </r>
    <r>
      <rPr>
        <b/>
        <sz val="10"/>
        <color rgb="FF000000"/>
        <rFont val="Calibri"/>
        <family val="2"/>
      </rPr>
      <t xml:space="preserve"> </t>
    </r>
  </si>
  <si>
    <r>
      <t xml:space="preserve">Approval  </t>
    </r>
    <r>
      <rPr>
        <b/>
        <sz val="10"/>
        <color rgb="FF000000"/>
        <rFont val="Calibri"/>
        <family val="2"/>
      </rPr>
      <t xml:space="preserve"> </t>
    </r>
  </si>
  <si>
    <r>
      <t xml:space="preserve">Assignment Dev  </t>
    </r>
    <r>
      <rPr>
        <b/>
        <sz val="10"/>
        <color rgb="FF000000"/>
        <rFont val="Calibri"/>
        <family val="2"/>
      </rPr>
      <t xml:space="preserve"> </t>
    </r>
  </si>
  <si>
    <r>
      <t xml:space="preserve">Requirement Review  </t>
    </r>
    <r>
      <rPr>
        <b/>
        <sz val="10"/>
        <color rgb="FF000000"/>
        <rFont val="Calibri"/>
        <family val="2"/>
      </rPr>
      <t xml:space="preserve"> </t>
    </r>
  </si>
  <si>
    <r>
      <t xml:space="preserve">Design  </t>
    </r>
    <r>
      <rPr>
        <b/>
        <sz val="10"/>
        <color rgb="FF000000"/>
        <rFont val="Calibri"/>
        <family val="2"/>
      </rPr>
      <t xml:space="preserve"> </t>
    </r>
  </si>
  <si>
    <r>
      <t xml:space="preserve">Design Review  </t>
    </r>
    <r>
      <rPr>
        <b/>
        <sz val="10"/>
        <color rgb="FF000000"/>
        <rFont val="Calibri"/>
        <family val="2"/>
      </rPr>
      <t xml:space="preserve"> </t>
    </r>
  </si>
  <si>
    <r>
      <t xml:space="preserve">Coding  </t>
    </r>
    <r>
      <rPr>
        <b/>
        <sz val="10"/>
        <color rgb="FF000000"/>
        <rFont val="Calibri"/>
        <family val="2"/>
      </rPr>
      <t xml:space="preserve"> </t>
    </r>
  </si>
  <si>
    <r>
      <t xml:space="preserve">Code Review  </t>
    </r>
    <r>
      <rPr>
        <b/>
        <sz val="10"/>
        <color rgb="FF000000"/>
        <rFont val="Calibri"/>
        <family val="2"/>
      </rPr>
      <t xml:space="preserve"> </t>
    </r>
  </si>
  <si>
    <r>
      <t xml:space="preserve">Assignment to QC  </t>
    </r>
    <r>
      <rPr>
        <b/>
        <sz val="10"/>
        <color rgb="FF000000"/>
        <rFont val="Calibri"/>
        <family val="2"/>
      </rPr>
      <t xml:space="preserve"> </t>
    </r>
  </si>
  <si>
    <r>
      <t xml:space="preserve">Release  </t>
    </r>
    <r>
      <rPr>
        <b/>
        <sz val="10"/>
        <color rgb="FF000000"/>
        <rFont val="Calibri"/>
        <family val="2"/>
      </rPr>
      <t xml:space="preserve"> </t>
    </r>
  </si>
  <si>
    <r>
      <t xml:space="preserve">Complexity </t>
    </r>
    <r>
      <rPr>
        <b/>
        <sz val="10"/>
        <color rgb="FF000000"/>
        <rFont val="Calibri"/>
        <family val="2"/>
      </rPr>
      <t xml:space="preserve"> </t>
    </r>
  </si>
</sst>
</file>

<file path=xl/styles.xml><?xml version="1.0" encoding="utf-8"?>
<styleSheet xmlns="http://schemas.openxmlformats.org/spreadsheetml/2006/main">
  <fonts count="6">
    <font>
      <sz val="11"/>
      <color theme="1"/>
      <name val="Calibri"/>
      <family val="2"/>
      <scheme val="minor"/>
    </font>
    <font>
      <b/>
      <sz val="10"/>
      <color rgb="FF303030"/>
      <name val="Calibri"/>
      <family val="2"/>
    </font>
    <font>
      <b/>
      <sz val="10"/>
      <color rgb="FF000000"/>
      <name val="Calibri"/>
      <family val="2"/>
    </font>
    <font>
      <sz val="10"/>
      <color rgb="FF303030"/>
      <name val="Calibri"/>
      <family val="2"/>
    </font>
    <font>
      <sz val="10"/>
      <color rgb="FF000000"/>
      <name val="Calibri"/>
      <family val="2"/>
    </font>
    <font>
      <b/>
      <sz val="11"/>
      <color theme="1"/>
      <name val="Calibri"/>
      <family val="2"/>
      <scheme val="minor"/>
    </font>
  </fonts>
  <fills count="4">
    <fill>
      <patternFill patternType="none"/>
    </fill>
    <fill>
      <patternFill patternType="gray125"/>
    </fill>
    <fill>
      <patternFill patternType="solid">
        <fgColor rgb="FFFFE8E7"/>
        <bgColor indexed="64"/>
      </patternFill>
    </fill>
    <fill>
      <patternFill patternType="solid">
        <fgColor rgb="FFFFCDCB"/>
        <bgColor indexed="64"/>
      </patternFill>
    </fill>
  </fills>
  <borders count="2">
    <border>
      <left/>
      <right/>
      <top/>
      <bottom/>
      <diagonal/>
    </border>
    <border>
      <left style="medium">
        <color rgb="FFFF3300"/>
      </left>
      <right style="medium">
        <color rgb="FFFF3300"/>
      </right>
      <top style="medium">
        <color rgb="FFFF3300"/>
      </top>
      <bottom style="medium">
        <color rgb="FFFF3300"/>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top" wrapText="1" readingOrder="1"/>
    </xf>
    <xf numFmtId="0" fontId="3" fillId="3" borderId="1" xfId="0" applyFont="1" applyFill="1" applyBorder="1" applyAlignment="1">
      <alignment horizontal="center" vertical="top" wrapText="1" readingOrder="1"/>
    </xf>
    <xf numFmtId="0" fontId="3" fillId="2" borderId="1" xfId="0" applyFont="1" applyFill="1" applyBorder="1" applyAlignment="1">
      <alignment horizontal="center" vertical="top" wrapText="1" readingOrder="1"/>
    </xf>
    <xf numFmtId="0" fontId="5" fillId="0" borderId="0" xfId="0" applyFont="1"/>
    <xf numFmtId="0" fontId="0" fillId="0" borderId="0" xfId="0" quotePrefix="1"/>
    <xf numFmtId="0" fontId="3" fillId="3" borderId="0" xfId="0" applyFont="1" applyFill="1" applyBorder="1" applyAlignment="1">
      <alignment horizontal="center" vertical="top" wrapText="1" readingOrder="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C31"/>
  <sheetViews>
    <sheetView workbookViewId="0"/>
  </sheetViews>
  <sheetFormatPr defaultRowHeight="15"/>
  <cols>
    <col min="1" max="3" width="36.7109375" customWidth="1"/>
  </cols>
  <sheetData>
    <row r="1" spans="1:3">
      <c r="A1" s="4" t="s">
        <v>0</v>
      </c>
    </row>
    <row r="3" spans="1:3">
      <c r="A3" t="s">
        <v>1</v>
      </c>
      <c r="B3" t="s">
        <v>2</v>
      </c>
      <c r="C3">
        <v>0</v>
      </c>
    </row>
    <row r="4" spans="1:3">
      <c r="A4" t="s">
        <v>3</v>
      </c>
    </row>
    <row r="5" spans="1:3">
      <c r="A5" t="s">
        <v>4</v>
      </c>
    </row>
    <row r="7" spans="1:3">
      <c r="A7" s="4" t="s">
        <v>5</v>
      </c>
      <c r="B7" t="s">
        <v>6</v>
      </c>
    </row>
    <row r="8" spans="1:3">
      <c r="B8">
        <v>3</v>
      </c>
    </row>
    <row r="10" spans="1:3">
      <c r="A10" t="s">
        <v>7</v>
      </c>
    </row>
    <row r="11" spans="1:3">
      <c r="A11" t="e">
        <f>CB_DATA_!#REF!</f>
        <v>#REF!</v>
      </c>
      <c r="B11" t="e">
        <f>#REF!</f>
        <v>#REF!</v>
      </c>
      <c r="C11" t="e">
        <f>#REF!</f>
        <v>#REF!</v>
      </c>
    </row>
    <row r="13" spans="1:3">
      <c r="A13" t="s">
        <v>8</v>
      </c>
    </row>
    <row r="14" spans="1:3">
      <c r="A14" t="s">
        <v>12</v>
      </c>
      <c r="B14" t="s">
        <v>16</v>
      </c>
      <c r="C14" t="s">
        <v>32</v>
      </c>
    </row>
    <row r="16" spans="1:3">
      <c r="A16" t="s">
        <v>9</v>
      </c>
    </row>
    <row r="19" spans="1:3">
      <c r="A19" t="s">
        <v>10</v>
      </c>
    </row>
    <row r="20" spans="1:3">
      <c r="A20">
        <v>31</v>
      </c>
      <c r="B20">
        <v>31</v>
      </c>
      <c r="C20">
        <v>31</v>
      </c>
    </row>
    <row r="25" spans="1:3">
      <c r="A25" s="4" t="s">
        <v>11</v>
      </c>
    </row>
    <row r="26" spans="1:3">
      <c r="A26" s="5" t="s">
        <v>13</v>
      </c>
      <c r="B26" s="5" t="s">
        <v>17</v>
      </c>
      <c r="C26" s="5" t="s">
        <v>17</v>
      </c>
    </row>
    <row r="27" spans="1:3">
      <c r="A27" t="s">
        <v>14</v>
      </c>
      <c r="B27" t="s">
        <v>34</v>
      </c>
      <c r="C27" t="s">
        <v>35</v>
      </c>
    </row>
    <row r="28" spans="1:3">
      <c r="A28" s="5" t="s">
        <v>15</v>
      </c>
      <c r="B28" s="5" t="s">
        <v>15</v>
      </c>
      <c r="C28" s="5" t="s">
        <v>15</v>
      </c>
    </row>
    <row r="29" spans="1:3">
      <c r="A29" s="5" t="s">
        <v>17</v>
      </c>
      <c r="B29" s="5" t="s">
        <v>13</v>
      </c>
      <c r="C29" s="5" t="s">
        <v>13</v>
      </c>
    </row>
    <row r="30" spans="1:3">
      <c r="A30" t="s">
        <v>36</v>
      </c>
      <c r="B30" t="s">
        <v>18</v>
      </c>
      <c r="C30" t="s">
        <v>33</v>
      </c>
    </row>
    <row r="31" spans="1:3">
      <c r="A31" s="5" t="s">
        <v>15</v>
      </c>
      <c r="B31" s="5" t="s">
        <v>15</v>
      </c>
      <c r="C31" s="5" t="s">
        <v>15</v>
      </c>
    </row>
  </sheetData>
  <pageMargins left="0.7" right="0.7" top="0.75" bottom="0.75" header="0.3" footer="0.3"/>
  <pageSetup orientation="portrait" horizontalDpi="96" verticalDpi="96" copies="0" r:id="rId1"/>
</worksheet>
</file>

<file path=xl/worksheets/sheet2.xml><?xml version="1.0" encoding="utf-8"?>
<worksheet xmlns="http://schemas.openxmlformats.org/spreadsheetml/2006/main" xmlns:r="http://schemas.openxmlformats.org/officeDocument/2006/relationships">
  <dimension ref="A1:Q44"/>
  <sheetViews>
    <sheetView tabSelected="1" workbookViewId="0">
      <selection activeCell="L2" sqref="L2:M13"/>
    </sheetView>
  </sheetViews>
  <sheetFormatPr defaultRowHeight="15"/>
  <cols>
    <col min="2" max="2" width="11.42578125" bestFit="1" customWidth="1"/>
    <col min="13" max="13" width="13.5703125" customWidth="1"/>
  </cols>
  <sheetData>
    <row r="1" spans="1:17" ht="39" thickBot="1">
      <c r="A1" s="1" t="s">
        <v>19</v>
      </c>
      <c r="B1" s="1" t="s">
        <v>20</v>
      </c>
      <c r="C1" s="1" t="s">
        <v>21</v>
      </c>
      <c r="D1" s="1" t="s">
        <v>22</v>
      </c>
      <c r="E1" s="1" t="s">
        <v>23</v>
      </c>
      <c r="F1" s="1" t="s">
        <v>24</v>
      </c>
      <c r="G1" s="1" t="s">
        <v>25</v>
      </c>
      <c r="H1" s="1" t="s">
        <v>26</v>
      </c>
      <c r="I1" s="1" t="s">
        <v>27</v>
      </c>
      <c r="J1" s="1" t="s">
        <v>28</v>
      </c>
      <c r="K1" s="1" t="s">
        <v>29</v>
      </c>
      <c r="M1" s="1"/>
      <c r="N1" s="1"/>
      <c r="O1" s="1"/>
      <c r="P1" s="1"/>
      <c r="Q1" s="1"/>
    </row>
    <row r="2" spans="1:17" ht="15.75" thickBot="1">
      <c r="A2" s="2">
        <v>9577</v>
      </c>
      <c r="B2" s="2">
        <v>81.8</v>
      </c>
      <c r="C2" s="2">
        <v>57.2</v>
      </c>
      <c r="D2" s="2">
        <v>0.6</v>
      </c>
      <c r="E2" s="2">
        <v>1.4</v>
      </c>
      <c r="F2" s="2">
        <v>0.4</v>
      </c>
      <c r="G2" s="2">
        <v>3.2</v>
      </c>
      <c r="H2" s="2">
        <v>1.6</v>
      </c>
      <c r="I2" s="2">
        <v>3.8</v>
      </c>
      <c r="J2" s="2">
        <v>32.6</v>
      </c>
      <c r="K2" s="2" t="s">
        <v>30</v>
      </c>
      <c r="L2">
        <f>SUM(B2:J2)</f>
        <v>182.6</v>
      </c>
      <c r="M2">
        <f>SUM(B5:J5)</f>
        <v>33.599999999999994</v>
      </c>
      <c r="N2" s="2"/>
      <c r="O2" s="2"/>
      <c r="P2" s="2"/>
      <c r="Q2" s="2"/>
    </row>
    <row r="3" spans="1:17" ht="15.75" thickBot="1">
      <c r="A3" s="3">
        <v>9868</v>
      </c>
      <c r="B3" s="3">
        <v>61.2</v>
      </c>
      <c r="C3" s="3">
        <v>44.8</v>
      </c>
      <c r="D3" s="3">
        <v>0.4</v>
      </c>
      <c r="E3" s="3">
        <v>1.4</v>
      </c>
      <c r="F3" s="3">
        <v>0.8</v>
      </c>
      <c r="G3" s="3">
        <v>2.6</v>
      </c>
      <c r="H3" s="3">
        <v>1.6</v>
      </c>
      <c r="I3" s="3">
        <v>3</v>
      </c>
      <c r="J3" s="3">
        <v>21.4</v>
      </c>
      <c r="K3" s="3" t="s">
        <v>30</v>
      </c>
      <c r="L3">
        <f t="shared" ref="L3:L4" si="0">SUM(B3:J3)</f>
        <v>137.19999999999999</v>
      </c>
      <c r="M3">
        <f>SUM(B6:J6)</f>
        <v>51.66</v>
      </c>
      <c r="N3" s="3"/>
      <c r="O3" s="3"/>
      <c r="P3" s="3"/>
      <c r="Q3" s="3"/>
    </row>
    <row r="4" spans="1:17" ht="15.75" thickBot="1">
      <c r="A4" s="2">
        <v>10230</v>
      </c>
      <c r="B4" s="2">
        <v>73</v>
      </c>
      <c r="C4" s="2">
        <v>54</v>
      </c>
      <c r="D4" s="2">
        <v>0.33</v>
      </c>
      <c r="E4" s="2">
        <v>2</v>
      </c>
      <c r="F4" s="2">
        <v>0.67</v>
      </c>
      <c r="G4" s="2">
        <v>3</v>
      </c>
      <c r="H4" s="2">
        <v>1.33</v>
      </c>
      <c r="I4" s="2">
        <v>2.33</v>
      </c>
      <c r="J4" s="2">
        <v>31</v>
      </c>
      <c r="K4" s="2" t="s">
        <v>30</v>
      </c>
      <c r="L4">
        <f t="shared" si="0"/>
        <v>167.66</v>
      </c>
      <c r="M4">
        <f>SUM(B7:J7)</f>
        <v>44.97999999999999</v>
      </c>
      <c r="N4" s="2"/>
      <c r="O4" s="2"/>
      <c r="P4" s="2"/>
      <c r="Q4" s="2"/>
    </row>
    <row r="5" spans="1:17" ht="15.75" thickBot="1">
      <c r="A5" s="3">
        <v>10822</v>
      </c>
      <c r="B5" s="3">
        <v>12.2</v>
      </c>
      <c r="C5" s="3">
        <v>11.8</v>
      </c>
      <c r="D5" s="3">
        <v>0.2</v>
      </c>
      <c r="E5" s="3">
        <v>0.2</v>
      </c>
      <c r="F5" s="3">
        <v>0.2</v>
      </c>
      <c r="G5" s="3">
        <v>0.2</v>
      </c>
      <c r="H5" s="3">
        <v>0.2</v>
      </c>
      <c r="I5" s="3">
        <v>0.2</v>
      </c>
      <c r="J5" s="3">
        <v>8.4</v>
      </c>
      <c r="K5" s="3" t="s">
        <v>31</v>
      </c>
      <c r="L5">
        <f>SUM(B10:J10)</f>
        <v>151.34</v>
      </c>
      <c r="M5">
        <f>SUM(B8:J8)</f>
        <v>51.000000000000014</v>
      </c>
      <c r="N5" s="3"/>
      <c r="O5" s="3"/>
      <c r="P5" s="3"/>
      <c r="Q5" s="3"/>
    </row>
    <row r="6" spans="1:17" ht="15.75" thickBot="1">
      <c r="A6" s="2">
        <v>10839</v>
      </c>
      <c r="B6" s="2">
        <v>23</v>
      </c>
      <c r="C6" s="2">
        <v>13.67</v>
      </c>
      <c r="D6" s="2">
        <v>0.33</v>
      </c>
      <c r="E6" s="2">
        <v>0.33</v>
      </c>
      <c r="F6" s="2">
        <v>0.33</v>
      </c>
      <c r="G6" s="2">
        <v>0.67</v>
      </c>
      <c r="H6" s="2">
        <v>0.33</v>
      </c>
      <c r="I6" s="2">
        <v>0.67</v>
      </c>
      <c r="J6" s="2">
        <v>12.33</v>
      </c>
      <c r="K6" s="2" t="s">
        <v>31</v>
      </c>
      <c r="L6">
        <f>SUM(B14:J14)</f>
        <v>322.8</v>
      </c>
      <c r="M6">
        <f>SUM(B9:J9)</f>
        <v>35.97999999999999</v>
      </c>
      <c r="N6" s="2"/>
      <c r="O6" s="2"/>
      <c r="P6" s="2"/>
      <c r="Q6" s="2"/>
    </row>
    <row r="7" spans="1:17" ht="15.75" thickBot="1">
      <c r="A7" s="3">
        <v>10989</v>
      </c>
      <c r="B7" s="3">
        <v>19</v>
      </c>
      <c r="C7" s="3">
        <v>16</v>
      </c>
      <c r="D7" s="3">
        <v>0.33</v>
      </c>
      <c r="E7" s="3">
        <v>0.33</v>
      </c>
      <c r="F7" s="3">
        <v>0.33</v>
      </c>
      <c r="G7" s="3">
        <v>0.33</v>
      </c>
      <c r="H7" s="3">
        <v>0.33</v>
      </c>
      <c r="I7" s="3">
        <v>0.33</v>
      </c>
      <c r="J7" s="3">
        <v>8</v>
      </c>
      <c r="K7" s="3" t="s">
        <v>31</v>
      </c>
      <c r="L7">
        <f>SUM(B15:J15)</f>
        <v>160.20000000000002</v>
      </c>
      <c r="M7">
        <f>SUM(B11:J11)</f>
        <v>43.6</v>
      </c>
      <c r="N7" s="3"/>
      <c r="O7" s="3"/>
      <c r="P7" s="3"/>
      <c r="Q7" s="3"/>
    </row>
    <row r="8" spans="1:17" ht="15.75" thickBot="1">
      <c r="A8" s="2">
        <v>10728</v>
      </c>
      <c r="B8" s="2">
        <v>19.399999999999999</v>
      </c>
      <c r="C8" s="2">
        <v>19.600000000000001</v>
      </c>
      <c r="D8" s="2">
        <v>0.2</v>
      </c>
      <c r="E8" s="2">
        <v>0.4</v>
      </c>
      <c r="F8" s="2">
        <v>0.2</v>
      </c>
      <c r="G8" s="2">
        <v>0.6</v>
      </c>
      <c r="H8" s="2">
        <v>0.2</v>
      </c>
      <c r="I8" s="2">
        <v>0.6</v>
      </c>
      <c r="J8" s="2">
        <v>9.8000000000000007</v>
      </c>
      <c r="K8" s="2" t="s">
        <v>31</v>
      </c>
      <c r="L8">
        <f>SUM(B18:J18)</f>
        <v>97</v>
      </c>
      <c r="M8">
        <f>SUM(B12:J12)</f>
        <v>40.97999999999999</v>
      </c>
      <c r="N8" s="2"/>
      <c r="O8" s="2"/>
      <c r="P8" s="2"/>
      <c r="Q8" s="2"/>
    </row>
    <row r="9" spans="1:17" ht="15.75" thickBot="1">
      <c r="A9" s="3">
        <v>10973</v>
      </c>
      <c r="B9" s="3">
        <v>15</v>
      </c>
      <c r="C9" s="3">
        <v>12</v>
      </c>
      <c r="D9" s="3">
        <v>0.33</v>
      </c>
      <c r="E9" s="3">
        <v>0.33</v>
      </c>
      <c r="F9" s="3">
        <v>0.33</v>
      </c>
      <c r="G9" s="3">
        <v>0.33</v>
      </c>
      <c r="H9" s="3">
        <v>0.33</v>
      </c>
      <c r="I9" s="3">
        <v>0.33</v>
      </c>
      <c r="J9" s="3">
        <v>7</v>
      </c>
      <c r="K9" s="3" t="s">
        <v>31</v>
      </c>
      <c r="M9">
        <f>SUM(B13:J13)</f>
        <v>44.97999999999999</v>
      </c>
      <c r="N9" s="3"/>
      <c r="O9" s="3"/>
      <c r="P9" s="3"/>
      <c r="Q9" s="3"/>
    </row>
    <row r="10" spans="1:17" ht="15.75" thickBot="1">
      <c r="A10" s="2">
        <v>10514</v>
      </c>
      <c r="B10" s="2">
        <v>66</v>
      </c>
      <c r="C10" s="2">
        <v>46.33</v>
      </c>
      <c r="D10" s="2">
        <v>0.67</v>
      </c>
      <c r="E10" s="2">
        <v>2</v>
      </c>
      <c r="F10" s="2">
        <v>0.67</v>
      </c>
      <c r="G10" s="2">
        <v>3.33</v>
      </c>
      <c r="H10" s="2">
        <v>1.67</v>
      </c>
      <c r="I10" s="2">
        <v>3</v>
      </c>
      <c r="J10" s="2">
        <v>27.67</v>
      </c>
      <c r="K10" s="2" t="s">
        <v>30</v>
      </c>
      <c r="M10">
        <f>SUM(B16:J16)</f>
        <v>41.97999999999999</v>
      </c>
      <c r="N10" s="2"/>
      <c r="O10" s="2"/>
      <c r="P10" s="2"/>
      <c r="Q10" s="2"/>
    </row>
    <row r="11" spans="1:17" ht="15.75" thickBot="1">
      <c r="A11" s="3">
        <v>11132</v>
      </c>
      <c r="B11" s="3">
        <v>18.8</v>
      </c>
      <c r="C11" s="3">
        <v>11.2</v>
      </c>
      <c r="D11" s="3">
        <v>0.2</v>
      </c>
      <c r="E11" s="3">
        <v>0.2</v>
      </c>
      <c r="F11" s="3">
        <v>0.2</v>
      </c>
      <c r="G11" s="3">
        <v>0.6</v>
      </c>
      <c r="H11" s="3">
        <v>0.2</v>
      </c>
      <c r="I11" s="3">
        <v>0.6</v>
      </c>
      <c r="J11" s="3">
        <v>11.6</v>
      </c>
      <c r="K11" s="3" t="s">
        <v>31</v>
      </c>
      <c r="M11">
        <f>SUM(B17:J17)</f>
        <v>34.599999999999994</v>
      </c>
      <c r="N11" s="1"/>
      <c r="O11" s="1"/>
      <c r="P11" s="1"/>
      <c r="Q11" s="3"/>
    </row>
    <row r="12" spans="1:17" ht="15.75" thickBot="1">
      <c r="A12" s="2">
        <v>11254</v>
      </c>
      <c r="B12" s="2">
        <v>15</v>
      </c>
      <c r="C12" s="2">
        <v>13</v>
      </c>
      <c r="D12" s="2">
        <v>0.33</v>
      </c>
      <c r="E12" s="2">
        <v>0.33</v>
      </c>
      <c r="F12" s="2">
        <v>0.33</v>
      </c>
      <c r="G12" s="2">
        <v>0.33</v>
      </c>
      <c r="H12" s="2">
        <v>0.33</v>
      </c>
      <c r="I12" s="2">
        <v>0.33</v>
      </c>
      <c r="J12" s="2">
        <v>11</v>
      </c>
      <c r="K12" s="2" t="s">
        <v>31</v>
      </c>
      <c r="M12">
        <f>SUM(B19:J19)</f>
        <v>53.97999999999999</v>
      </c>
    </row>
    <row r="13" spans="1:17" ht="15.75" thickBot="1">
      <c r="A13" s="3">
        <v>11275</v>
      </c>
      <c r="B13" s="3">
        <v>16</v>
      </c>
      <c r="C13" s="3">
        <v>13</v>
      </c>
      <c r="D13" s="3">
        <v>0.33</v>
      </c>
      <c r="E13" s="3">
        <v>0.33</v>
      </c>
      <c r="F13" s="3">
        <v>0.33</v>
      </c>
      <c r="G13" s="3">
        <v>0.33</v>
      </c>
      <c r="H13" s="3">
        <v>0.33</v>
      </c>
      <c r="I13" s="3">
        <v>0.33</v>
      </c>
      <c r="J13" s="3">
        <v>14</v>
      </c>
      <c r="K13" s="3" t="s">
        <v>31</v>
      </c>
      <c r="M13">
        <f>SUM(B20:J20)</f>
        <v>46.97999999999999</v>
      </c>
    </row>
    <row r="14" spans="1:17" ht="15.75" thickBot="1">
      <c r="A14" s="2">
        <v>8442</v>
      </c>
      <c r="B14" s="2">
        <v>145</v>
      </c>
      <c r="C14" s="2">
        <v>99</v>
      </c>
      <c r="D14" s="2">
        <v>1</v>
      </c>
      <c r="E14" s="2">
        <v>4.2</v>
      </c>
      <c r="F14" s="2">
        <v>1.8</v>
      </c>
      <c r="G14" s="2">
        <v>6.6</v>
      </c>
      <c r="H14" s="2">
        <v>2.8</v>
      </c>
      <c r="I14" s="2">
        <v>6.4</v>
      </c>
      <c r="J14" s="2">
        <v>56</v>
      </c>
      <c r="K14" s="2" t="s">
        <v>30</v>
      </c>
      <c r="L14">
        <f>SUM(B24:J24)</f>
        <v>1</v>
      </c>
    </row>
    <row r="15" spans="1:17" ht="15.75" thickBot="1">
      <c r="A15" s="3">
        <v>10025</v>
      </c>
      <c r="B15" s="3">
        <v>69.8</v>
      </c>
      <c r="C15" s="3">
        <v>49.2</v>
      </c>
      <c r="D15" s="3">
        <v>0.4</v>
      </c>
      <c r="E15" s="3">
        <v>1.2</v>
      </c>
      <c r="F15" s="3">
        <v>0.4</v>
      </c>
      <c r="G15" s="3">
        <v>3</v>
      </c>
      <c r="H15" s="3">
        <v>1.2</v>
      </c>
      <c r="I15" s="3">
        <v>3.4</v>
      </c>
      <c r="J15" s="3">
        <v>31.6</v>
      </c>
      <c r="K15" s="3" t="s">
        <v>30</v>
      </c>
      <c r="L15">
        <f t="shared" ref="L15:L32" si="1">SUM(B25:J25)</f>
        <v>1</v>
      </c>
    </row>
    <row r="16" spans="1:17" ht="15.75" thickBot="1">
      <c r="A16" s="2">
        <v>11369</v>
      </c>
      <c r="B16" s="2">
        <v>15</v>
      </c>
      <c r="C16" s="2">
        <v>18</v>
      </c>
      <c r="D16" s="2">
        <v>0.33</v>
      </c>
      <c r="E16" s="2">
        <v>0.33</v>
      </c>
      <c r="F16" s="2">
        <v>0.33</v>
      </c>
      <c r="G16" s="2">
        <v>0.33</v>
      </c>
      <c r="H16" s="2">
        <v>0.33</v>
      </c>
      <c r="I16" s="2">
        <v>0.33</v>
      </c>
      <c r="J16" s="2">
        <v>7</v>
      </c>
      <c r="K16" s="2" t="s">
        <v>31</v>
      </c>
      <c r="L16">
        <f t="shared" si="1"/>
        <v>1</v>
      </c>
    </row>
    <row r="17" spans="1:13" ht="15.75" thickBot="1">
      <c r="A17" s="3">
        <v>11371</v>
      </c>
      <c r="B17" s="3">
        <v>14.2</v>
      </c>
      <c r="C17" s="3">
        <v>7.8</v>
      </c>
      <c r="D17" s="3">
        <v>0.2</v>
      </c>
      <c r="E17" s="3">
        <v>0.2</v>
      </c>
      <c r="F17" s="3">
        <v>0.2</v>
      </c>
      <c r="G17" s="3">
        <v>0.2</v>
      </c>
      <c r="H17" s="3">
        <v>0.2</v>
      </c>
      <c r="I17" s="3">
        <v>0.2</v>
      </c>
      <c r="J17" s="3">
        <v>11.4</v>
      </c>
      <c r="K17" s="3" t="s">
        <v>31</v>
      </c>
    </row>
    <row r="18" spans="1:13" ht="15.75" thickBot="1">
      <c r="A18" s="2">
        <v>11372</v>
      </c>
      <c r="B18" s="2">
        <v>41</v>
      </c>
      <c r="C18" s="2">
        <v>31</v>
      </c>
      <c r="D18" s="2">
        <v>1</v>
      </c>
      <c r="E18" s="2">
        <v>1</v>
      </c>
      <c r="F18" s="2">
        <v>1</v>
      </c>
      <c r="G18" s="2">
        <v>1</v>
      </c>
      <c r="H18" s="2">
        <v>1</v>
      </c>
      <c r="I18" s="2">
        <v>1</v>
      </c>
      <c r="J18" s="2">
        <v>19</v>
      </c>
      <c r="K18" s="2" t="s">
        <v>30</v>
      </c>
      <c r="L18">
        <f t="shared" si="1"/>
        <v>0.99999999999999989</v>
      </c>
    </row>
    <row r="19" spans="1:13" ht="15.75" thickBot="1">
      <c r="A19" s="3">
        <v>11375</v>
      </c>
      <c r="B19" s="3">
        <v>22</v>
      </c>
      <c r="C19" s="3">
        <v>18</v>
      </c>
      <c r="D19" s="3">
        <v>0.33</v>
      </c>
      <c r="E19" s="3">
        <v>0.33</v>
      </c>
      <c r="F19" s="3">
        <v>0.33</v>
      </c>
      <c r="G19" s="3">
        <v>0.33</v>
      </c>
      <c r="H19" s="3">
        <v>0.33</v>
      </c>
      <c r="I19" s="3">
        <v>0.33</v>
      </c>
      <c r="J19" s="3">
        <v>12</v>
      </c>
      <c r="K19" s="3" t="s">
        <v>31</v>
      </c>
      <c r="L19">
        <f t="shared" si="1"/>
        <v>1</v>
      </c>
    </row>
    <row r="20" spans="1:13" ht="15.75" thickBot="1">
      <c r="A20" s="2">
        <v>11376</v>
      </c>
      <c r="B20" s="2">
        <v>21</v>
      </c>
      <c r="C20" s="2">
        <v>17</v>
      </c>
      <c r="D20" s="2">
        <v>0.33</v>
      </c>
      <c r="E20" s="2">
        <v>0.33</v>
      </c>
      <c r="F20" s="2">
        <v>0.33</v>
      </c>
      <c r="G20" s="2">
        <v>0.33</v>
      </c>
      <c r="H20" s="2">
        <v>0.33</v>
      </c>
      <c r="I20" s="2">
        <v>0.33</v>
      </c>
      <c r="J20" s="2">
        <v>7</v>
      </c>
      <c r="K20" s="2" t="s">
        <v>31</v>
      </c>
      <c r="L20">
        <f t="shared" si="1"/>
        <v>0.99999999999999956</v>
      </c>
    </row>
    <row r="21" spans="1:13">
      <c r="L21">
        <f t="shared" si="1"/>
        <v>1</v>
      </c>
    </row>
    <row r="22" spans="1:13" ht="15.75" thickBot="1">
      <c r="L22">
        <f t="shared" si="1"/>
        <v>0.99999999999999978</v>
      </c>
    </row>
    <row r="23" spans="1:13" ht="39" thickBot="1">
      <c r="A23" s="1" t="s">
        <v>19</v>
      </c>
      <c r="B23" s="1" t="s">
        <v>20</v>
      </c>
      <c r="C23" s="1" t="s">
        <v>21</v>
      </c>
      <c r="D23" s="1" t="s">
        <v>22</v>
      </c>
      <c r="E23" s="1" t="s">
        <v>23</v>
      </c>
      <c r="F23" s="1" t="s">
        <v>24</v>
      </c>
      <c r="G23" s="1" t="s">
        <v>25</v>
      </c>
      <c r="H23" s="1" t="s">
        <v>26</v>
      </c>
      <c r="I23" s="1" t="s">
        <v>27</v>
      </c>
      <c r="J23" s="1" t="s">
        <v>28</v>
      </c>
      <c r="K23" s="1" t="s">
        <v>29</v>
      </c>
      <c r="L23">
        <f t="shared" si="1"/>
        <v>0.99999999999999989</v>
      </c>
      <c r="M23">
        <f>SUM(B27:J27)</f>
        <v>1</v>
      </c>
    </row>
    <row r="24" spans="1:13" ht="15.75" thickBot="1">
      <c r="A24" s="2">
        <v>9577</v>
      </c>
      <c r="B24" s="2">
        <f>B2/$L2</f>
        <v>0.447973713033954</v>
      </c>
      <c r="C24" s="2">
        <f t="shared" ref="C24:J24" si="2">C2/$L2</f>
        <v>0.31325301204819278</v>
      </c>
      <c r="D24" s="2">
        <f t="shared" si="2"/>
        <v>3.2858707557502738E-3</v>
      </c>
      <c r="E24" s="2">
        <f t="shared" si="2"/>
        <v>7.6670317634173054E-3</v>
      </c>
      <c r="F24" s="2">
        <f t="shared" si="2"/>
        <v>2.1905805038335163E-3</v>
      </c>
      <c r="G24" s="2">
        <f t="shared" si="2"/>
        <v>1.752464403066813E-2</v>
      </c>
      <c r="H24" s="2">
        <f t="shared" si="2"/>
        <v>8.7623220153340651E-3</v>
      </c>
      <c r="I24" s="2">
        <f t="shared" si="2"/>
        <v>2.0810514786418401E-2</v>
      </c>
      <c r="J24" s="2">
        <f t="shared" si="2"/>
        <v>0.17853231106243156</v>
      </c>
      <c r="K24" s="2" t="s">
        <v>30</v>
      </c>
      <c r="L24">
        <f t="shared" si="1"/>
        <v>1</v>
      </c>
    </row>
    <row r="25" spans="1:13" ht="15.75" thickBot="1">
      <c r="A25" s="3">
        <v>9868</v>
      </c>
      <c r="B25" s="2">
        <f t="shared" ref="B25:J25" si="3">B3/$L3</f>
        <v>0.44606413994169103</v>
      </c>
      <c r="C25" s="2">
        <f t="shared" si="3"/>
        <v>0.32653061224489799</v>
      </c>
      <c r="D25" s="2">
        <f t="shared" si="3"/>
        <v>2.9154518950437322E-3</v>
      </c>
      <c r="E25" s="2">
        <f t="shared" si="3"/>
        <v>1.0204081632653062E-2</v>
      </c>
      <c r="F25" s="2">
        <f t="shared" si="3"/>
        <v>5.8309037900874643E-3</v>
      </c>
      <c r="G25" s="2">
        <f t="shared" si="3"/>
        <v>1.8950437317784258E-2</v>
      </c>
      <c r="H25" s="2">
        <f t="shared" si="3"/>
        <v>1.1661807580174929E-2</v>
      </c>
      <c r="I25" s="2">
        <f t="shared" si="3"/>
        <v>2.1865889212827991E-2</v>
      </c>
      <c r="J25" s="2">
        <f t="shared" si="3"/>
        <v>0.15597667638483964</v>
      </c>
      <c r="K25" s="3" t="s">
        <v>30</v>
      </c>
      <c r="L25">
        <f t="shared" si="1"/>
        <v>1</v>
      </c>
    </row>
    <row r="26" spans="1:13" ht="15.75" thickBot="1">
      <c r="A26" s="2">
        <v>10230</v>
      </c>
      <c r="B26" s="2">
        <f t="shared" ref="B26:J26" si="4">B4/$L4</f>
        <v>0.43540498628176072</v>
      </c>
      <c r="C26" s="2">
        <f t="shared" si="4"/>
        <v>0.32208040081116546</v>
      </c>
      <c r="D26" s="2">
        <f t="shared" si="4"/>
        <v>1.9682691160682335E-3</v>
      </c>
      <c r="E26" s="2">
        <f t="shared" si="4"/>
        <v>1.1928903733746868E-2</v>
      </c>
      <c r="F26" s="2">
        <f t="shared" si="4"/>
        <v>3.996182750805201E-3</v>
      </c>
      <c r="G26" s="2">
        <f t="shared" si="4"/>
        <v>1.7893355600620303E-2</v>
      </c>
      <c r="H26" s="2">
        <f t="shared" si="4"/>
        <v>7.932720982941668E-3</v>
      </c>
      <c r="I26" s="2">
        <f t="shared" si="4"/>
        <v>1.3897172849815103E-2</v>
      </c>
      <c r="J26" s="2">
        <f t="shared" si="4"/>
        <v>0.18489800787307648</v>
      </c>
      <c r="K26" s="2" t="s">
        <v>30</v>
      </c>
      <c r="L26">
        <f t="shared" si="1"/>
        <v>0.99999999999999978</v>
      </c>
    </row>
    <row r="27" spans="1:13" ht="15.75" thickBot="1">
      <c r="A27" s="3">
        <v>10822</v>
      </c>
      <c r="B27" s="2">
        <f>B5/$M2</f>
        <v>0.36309523809523814</v>
      </c>
      <c r="C27" s="2">
        <f>C5/$M2</f>
        <v>0.35119047619047628</v>
      </c>
      <c r="D27" s="2">
        <f>D5/$M2</f>
        <v>5.9523809523809538E-3</v>
      </c>
      <c r="E27" s="2">
        <f>E5/$M2</f>
        <v>5.9523809523809538E-3</v>
      </c>
      <c r="F27" s="2">
        <f>F5/$M2</f>
        <v>5.9523809523809538E-3</v>
      </c>
      <c r="G27" s="2">
        <f>G5/$M2</f>
        <v>5.9523809523809538E-3</v>
      </c>
      <c r="H27" s="2">
        <f>H5/$M2</f>
        <v>5.9523809523809538E-3</v>
      </c>
      <c r="I27" s="2">
        <f>I5/$M2</f>
        <v>5.9523809523809538E-3</v>
      </c>
      <c r="J27" s="2">
        <f>J5/$M2</f>
        <v>0.25000000000000006</v>
      </c>
      <c r="K27" s="3" t="s">
        <v>31</v>
      </c>
      <c r="L27">
        <f t="shared" si="1"/>
        <v>1</v>
      </c>
    </row>
    <row r="28" spans="1:13" ht="15.75" thickBot="1">
      <c r="A28" s="2">
        <v>10839</v>
      </c>
      <c r="B28" s="2">
        <f>B6/$M3</f>
        <v>0.44521873790166477</v>
      </c>
      <c r="C28" s="2">
        <f>C6/$M3</f>
        <v>0.26461478900503294</v>
      </c>
      <c r="D28" s="2">
        <f>D6/$M3</f>
        <v>6.387921022067364E-3</v>
      </c>
      <c r="E28" s="2">
        <f>E6/$M3</f>
        <v>6.387921022067364E-3</v>
      </c>
      <c r="F28" s="2">
        <f>F6/$M3</f>
        <v>6.387921022067364E-3</v>
      </c>
      <c r="G28" s="2">
        <f>G6/$M3</f>
        <v>1.2969415408439801E-2</v>
      </c>
      <c r="H28" s="2">
        <f>H6/$M3</f>
        <v>6.387921022067364E-3</v>
      </c>
      <c r="I28" s="2">
        <f>I6/$M3</f>
        <v>1.2969415408439801E-2</v>
      </c>
      <c r="J28" s="2">
        <f>J6/$M3</f>
        <v>0.23867595818815332</v>
      </c>
      <c r="K28" s="2" t="s">
        <v>31</v>
      </c>
      <c r="L28">
        <f t="shared" si="1"/>
        <v>1.0000000000000002</v>
      </c>
    </row>
    <row r="29" spans="1:13" ht="15.75" thickBot="1">
      <c r="A29" s="3">
        <v>10989</v>
      </c>
      <c r="B29" s="2">
        <f>B7/$M4</f>
        <v>0.42240995998221442</v>
      </c>
      <c r="C29" s="2">
        <f>C7/$M4</f>
        <v>0.35571365051133846</v>
      </c>
      <c r="D29" s="2">
        <f>D7/$M4</f>
        <v>7.3365940417963555E-3</v>
      </c>
      <c r="E29" s="2">
        <f>E7/$M4</f>
        <v>7.3365940417963555E-3</v>
      </c>
      <c r="F29" s="2">
        <f>F7/$M4</f>
        <v>7.3365940417963555E-3</v>
      </c>
      <c r="G29" s="2">
        <f>G7/$M4</f>
        <v>7.3365940417963555E-3</v>
      </c>
      <c r="H29" s="2">
        <f>H7/$M4</f>
        <v>7.3365940417963555E-3</v>
      </c>
      <c r="I29" s="2">
        <f>I7/$M4</f>
        <v>7.3365940417963555E-3</v>
      </c>
      <c r="J29" s="2">
        <f>J7/$M4</f>
        <v>0.17785682525566923</v>
      </c>
      <c r="K29" s="3" t="s">
        <v>31</v>
      </c>
      <c r="L29">
        <f t="shared" si="1"/>
        <v>1.0000000000000004</v>
      </c>
    </row>
    <row r="30" spans="1:13" ht="15.75" thickBot="1">
      <c r="A30" s="2">
        <v>10728</v>
      </c>
      <c r="B30" s="2">
        <f>B8/$M5</f>
        <v>0.38039215686274497</v>
      </c>
      <c r="C30" s="2">
        <f>C8/$M5</f>
        <v>0.38431372549019599</v>
      </c>
      <c r="D30" s="2">
        <f>D8/$M5</f>
        <v>3.9215686274509795E-3</v>
      </c>
      <c r="E30" s="2">
        <f>E8/$M5</f>
        <v>7.8431372549019589E-3</v>
      </c>
      <c r="F30" s="2">
        <f>F8/$M5</f>
        <v>3.9215686274509795E-3</v>
      </c>
      <c r="G30" s="2">
        <f>G8/$M5</f>
        <v>1.1764705882352938E-2</v>
      </c>
      <c r="H30" s="2">
        <f>H8/$M5</f>
        <v>3.9215686274509795E-3</v>
      </c>
      <c r="I30" s="2">
        <f>I8/$M5</f>
        <v>1.1764705882352938E-2</v>
      </c>
      <c r="J30" s="2">
        <f>J8/$M5</f>
        <v>0.19215686274509799</v>
      </c>
      <c r="K30" s="2" t="s">
        <v>31</v>
      </c>
      <c r="L30">
        <f t="shared" si="1"/>
        <v>0.99999999999999978</v>
      </c>
    </row>
    <row r="31" spans="1:13" ht="15.75" thickBot="1">
      <c r="A31" s="3">
        <v>10973</v>
      </c>
      <c r="B31" s="2">
        <f>B9/$M6</f>
        <v>0.41689827682045594</v>
      </c>
      <c r="C31" s="2">
        <f>C9/$M6</f>
        <v>0.33351862145636474</v>
      </c>
      <c r="D31" s="2">
        <f>D9/$M6</f>
        <v>9.1717620900500316E-3</v>
      </c>
      <c r="E31" s="2">
        <f>E9/$M6</f>
        <v>9.1717620900500316E-3</v>
      </c>
      <c r="F31" s="2">
        <f>F9/$M6</f>
        <v>9.1717620900500316E-3</v>
      </c>
      <c r="G31" s="2">
        <f>G9/$M6</f>
        <v>9.1717620900500316E-3</v>
      </c>
      <c r="H31" s="2">
        <f>H9/$M6</f>
        <v>9.1717620900500316E-3</v>
      </c>
      <c r="I31" s="2">
        <f>I9/$M6</f>
        <v>9.1717620900500316E-3</v>
      </c>
      <c r="J31" s="2">
        <f>J9/$M6</f>
        <v>0.19455252918287944</v>
      </c>
      <c r="K31" s="3" t="s">
        <v>31</v>
      </c>
      <c r="L31">
        <f t="shared" si="1"/>
        <v>0.99999999999999989</v>
      </c>
    </row>
    <row r="32" spans="1:13" ht="15.75" thickBot="1">
      <c r="A32" s="2">
        <v>10514</v>
      </c>
      <c r="B32" s="2">
        <f>B10/$L5</f>
        <v>0.43610413638165718</v>
      </c>
      <c r="C32" s="2">
        <f>C10/$L5</f>
        <v>0.30613188846306327</v>
      </c>
      <c r="D32" s="2">
        <f>D10/$L5</f>
        <v>4.4271177481168232E-3</v>
      </c>
      <c r="E32" s="2">
        <f>E10/$L5</f>
        <v>1.3215276860050218E-2</v>
      </c>
      <c r="F32" s="2">
        <f>F10/$L5</f>
        <v>4.4271177481168232E-3</v>
      </c>
      <c r="G32" s="2">
        <f>G10/$L5</f>
        <v>2.2003435971983613E-2</v>
      </c>
      <c r="H32" s="2">
        <f>H10/$L5</f>
        <v>1.1034756178141931E-2</v>
      </c>
      <c r="I32" s="2">
        <f>I10/$L5</f>
        <v>1.9822915290075328E-2</v>
      </c>
      <c r="J32" s="2">
        <f>J10/$L5</f>
        <v>0.18283335535879477</v>
      </c>
      <c r="K32" s="2" t="s">
        <v>30</v>
      </c>
      <c r="L32">
        <f t="shared" si="1"/>
        <v>1</v>
      </c>
    </row>
    <row r="33" spans="1:11" ht="15.75" thickBot="1">
      <c r="A33" s="3">
        <v>11132</v>
      </c>
      <c r="B33" s="2">
        <f>B11/$M7</f>
        <v>0.43119266055045874</v>
      </c>
      <c r="C33" s="2">
        <f>C11/$M7</f>
        <v>0.25688073394495409</v>
      </c>
      <c r="D33" s="2">
        <f>D11/$M7</f>
        <v>4.5871559633027525E-3</v>
      </c>
      <c r="E33" s="2">
        <f>E11/$M7</f>
        <v>4.5871559633027525E-3</v>
      </c>
      <c r="F33" s="2">
        <f>F11/$M7</f>
        <v>4.5871559633027525E-3</v>
      </c>
      <c r="G33" s="2">
        <f>G11/$M7</f>
        <v>1.3761467889908256E-2</v>
      </c>
      <c r="H33" s="2">
        <f>H11/$M7</f>
        <v>4.5871559633027525E-3</v>
      </c>
      <c r="I33" s="2">
        <f>I11/$M7</f>
        <v>1.3761467889908256E-2</v>
      </c>
      <c r="J33" s="2">
        <f>J11/$M7</f>
        <v>0.26605504587155959</v>
      </c>
      <c r="K33" s="3" t="s">
        <v>31</v>
      </c>
    </row>
    <row r="34" spans="1:11" ht="15.75" thickBot="1">
      <c r="A34" s="2">
        <v>11254</v>
      </c>
      <c r="B34" s="2">
        <f>B12/$M8</f>
        <v>0.36603221083455351</v>
      </c>
      <c r="C34" s="2">
        <f>C12/$M8</f>
        <v>0.31722791605661305</v>
      </c>
      <c r="D34" s="2">
        <f>D12/$M8</f>
        <v>8.0527086383601777E-3</v>
      </c>
      <c r="E34" s="2">
        <f>E12/$M8</f>
        <v>8.0527086383601777E-3</v>
      </c>
      <c r="F34" s="2">
        <f>F12/$M8</f>
        <v>8.0527086383601777E-3</v>
      </c>
      <c r="G34" s="2">
        <f>G12/$M8</f>
        <v>8.0527086383601777E-3</v>
      </c>
      <c r="H34" s="2">
        <f>H12/$M8</f>
        <v>8.0527086383601777E-3</v>
      </c>
      <c r="I34" s="2">
        <f>I12/$M8</f>
        <v>8.0527086383601777E-3</v>
      </c>
      <c r="J34" s="2">
        <f>J12/$M8</f>
        <v>0.26842362127867259</v>
      </c>
      <c r="K34" s="2" t="s">
        <v>31</v>
      </c>
    </row>
    <row r="35" spans="1:11" ht="15.75" thickBot="1">
      <c r="A35" s="3">
        <v>11275</v>
      </c>
      <c r="B35" s="2">
        <f>B13/$M9</f>
        <v>0.35571365051133846</v>
      </c>
      <c r="C35" s="2">
        <f>C13/$M9</f>
        <v>0.28901734104046251</v>
      </c>
      <c r="D35" s="2">
        <f>D13/$M9</f>
        <v>7.3365940417963555E-3</v>
      </c>
      <c r="E35" s="2">
        <f>E13/$M9</f>
        <v>7.3365940417963555E-3</v>
      </c>
      <c r="F35" s="2">
        <f>F13/$M9</f>
        <v>7.3365940417963555E-3</v>
      </c>
      <c r="G35" s="2">
        <f>G13/$M9</f>
        <v>7.3365940417963555E-3</v>
      </c>
      <c r="H35" s="2">
        <f>H13/$M9</f>
        <v>7.3365940417963555E-3</v>
      </c>
      <c r="I35" s="2">
        <f>I13/$M9</f>
        <v>7.3365940417963555E-3</v>
      </c>
      <c r="J35" s="2">
        <f>J13/$M9</f>
        <v>0.31124944419742112</v>
      </c>
      <c r="K35" s="3" t="s">
        <v>31</v>
      </c>
    </row>
    <row r="36" spans="1:11" ht="15.75" thickBot="1">
      <c r="A36" s="2">
        <v>8442</v>
      </c>
      <c r="B36" s="2">
        <f>B14/$L6</f>
        <v>0.44919454770755884</v>
      </c>
      <c r="C36" s="2">
        <f>C14/$L6</f>
        <v>0.30669144981412638</v>
      </c>
      <c r="D36" s="2">
        <f>D14/$L6</f>
        <v>3.0978934324659229E-3</v>
      </c>
      <c r="E36" s="2">
        <f>E14/$L6</f>
        <v>1.3011152416356878E-2</v>
      </c>
      <c r="F36" s="2">
        <f>F14/$L6</f>
        <v>5.5762081784386614E-3</v>
      </c>
      <c r="G36" s="2">
        <f>G14/$L6</f>
        <v>2.0446096654275093E-2</v>
      </c>
      <c r="H36" s="2">
        <f>H14/$L6</f>
        <v>8.6741016109045839E-3</v>
      </c>
      <c r="I36" s="2">
        <f>I14/$L6</f>
        <v>1.9826517967781909E-2</v>
      </c>
      <c r="J36" s="2">
        <f>J14/$L6</f>
        <v>0.17348203221809169</v>
      </c>
      <c r="K36" s="2" t="s">
        <v>30</v>
      </c>
    </row>
    <row r="37" spans="1:11" ht="15.75" thickBot="1">
      <c r="A37" s="3">
        <v>10025</v>
      </c>
      <c r="B37" s="2">
        <f>B15/$L7</f>
        <v>0.43570536828963791</v>
      </c>
      <c r="C37" s="2">
        <f>C15/$L7</f>
        <v>0.30711610486891383</v>
      </c>
      <c r="D37" s="2">
        <f>D15/$L7</f>
        <v>2.4968789013732834E-3</v>
      </c>
      <c r="E37" s="2">
        <f>E15/$L7</f>
        <v>7.4906367041198494E-3</v>
      </c>
      <c r="F37" s="2">
        <f>F15/$L7</f>
        <v>2.4968789013732834E-3</v>
      </c>
      <c r="G37" s="2">
        <f>G15/$L7</f>
        <v>1.8726591760299623E-2</v>
      </c>
      <c r="H37" s="2">
        <f>H15/$L7</f>
        <v>7.4906367041198494E-3</v>
      </c>
      <c r="I37" s="2">
        <f>I15/$L7</f>
        <v>2.1223470661672905E-2</v>
      </c>
      <c r="J37" s="2">
        <f>J15/$L7</f>
        <v>0.19725343320848937</v>
      </c>
      <c r="K37" s="3" t="s">
        <v>30</v>
      </c>
    </row>
    <row r="38" spans="1:11" ht="15.75" thickBot="1">
      <c r="A38" s="2">
        <v>11369</v>
      </c>
      <c r="B38" s="2">
        <f>B16/$M10</f>
        <v>0.35731300619342554</v>
      </c>
      <c r="C38" s="2">
        <f>C16/$M10</f>
        <v>0.42877560743211063</v>
      </c>
      <c r="D38" s="2">
        <f>D16/$M10</f>
        <v>7.8608861362553621E-3</v>
      </c>
      <c r="E38" s="2">
        <f>E16/$M10</f>
        <v>7.8608861362553621E-3</v>
      </c>
      <c r="F38" s="2">
        <f>F16/$M10</f>
        <v>7.8608861362553621E-3</v>
      </c>
      <c r="G38" s="2">
        <f>G16/$M10</f>
        <v>7.8608861362553621E-3</v>
      </c>
      <c r="H38" s="2">
        <f>H16/$M10</f>
        <v>7.8608861362553621E-3</v>
      </c>
      <c r="I38" s="2">
        <f>I16/$M10</f>
        <v>7.8608861362553621E-3</v>
      </c>
      <c r="J38" s="2">
        <f>J16/$M10</f>
        <v>0.16674606955693191</v>
      </c>
      <c r="K38" s="2" t="s">
        <v>31</v>
      </c>
    </row>
    <row r="39" spans="1:11" ht="15.75" thickBot="1">
      <c r="A39" s="3">
        <v>11371</v>
      </c>
      <c r="B39" s="2">
        <f>B17/$M11</f>
        <v>0.41040462427745672</v>
      </c>
      <c r="C39" s="2">
        <f>C17/$M11</f>
        <v>0.22543352601156072</v>
      </c>
      <c r="D39" s="2">
        <f>D17/$M11</f>
        <v>5.78034682080925E-3</v>
      </c>
      <c r="E39" s="2">
        <f>E17/$M11</f>
        <v>5.78034682080925E-3</v>
      </c>
      <c r="F39" s="2">
        <f>F17/$M11</f>
        <v>5.78034682080925E-3</v>
      </c>
      <c r="G39" s="2">
        <f>G17/$M11</f>
        <v>5.78034682080925E-3</v>
      </c>
      <c r="H39" s="2">
        <f>H17/$M11</f>
        <v>5.78034682080925E-3</v>
      </c>
      <c r="I39" s="2">
        <f>I17/$M11</f>
        <v>5.78034682080925E-3</v>
      </c>
      <c r="J39" s="2">
        <f>J17/$M11</f>
        <v>0.32947976878612723</v>
      </c>
      <c r="K39" s="3" t="s">
        <v>31</v>
      </c>
    </row>
    <row r="40" spans="1:11" ht="15.75" thickBot="1">
      <c r="A40" s="2">
        <v>11372</v>
      </c>
      <c r="B40" s="2">
        <f>B18/$L8</f>
        <v>0.42268041237113402</v>
      </c>
      <c r="C40" s="2">
        <f>C18/$L8</f>
        <v>0.31958762886597936</v>
      </c>
      <c r="D40" s="2">
        <f>D18/$L8</f>
        <v>1.0309278350515464E-2</v>
      </c>
      <c r="E40" s="2">
        <f>E18/$L8</f>
        <v>1.0309278350515464E-2</v>
      </c>
      <c r="F40" s="2">
        <f>F18/$L8</f>
        <v>1.0309278350515464E-2</v>
      </c>
      <c r="G40" s="2">
        <f>G18/$L8</f>
        <v>1.0309278350515464E-2</v>
      </c>
      <c r="H40" s="2">
        <f>H18/$L8</f>
        <v>1.0309278350515464E-2</v>
      </c>
      <c r="I40" s="2">
        <f>I18/$L8</f>
        <v>1.0309278350515464E-2</v>
      </c>
      <c r="J40" s="2">
        <f>J18/$L8</f>
        <v>0.19587628865979381</v>
      </c>
      <c r="K40" s="2" t="s">
        <v>30</v>
      </c>
    </row>
    <row r="41" spans="1:11" ht="15.75" thickBot="1">
      <c r="A41" s="3">
        <v>11375</v>
      </c>
      <c r="B41" s="2">
        <f>B19/$M12</f>
        <v>0.40755835494627646</v>
      </c>
      <c r="C41" s="2">
        <f>C19/$M12</f>
        <v>0.3334568358651353</v>
      </c>
      <c r="D41" s="2">
        <f>D19/$M12</f>
        <v>6.1133753241941471E-3</v>
      </c>
      <c r="E41" s="2">
        <f>E19/$M12</f>
        <v>6.1133753241941471E-3</v>
      </c>
      <c r="F41" s="2">
        <f>F19/$M12</f>
        <v>6.1133753241941471E-3</v>
      </c>
      <c r="G41" s="2">
        <f>G19/$M12</f>
        <v>6.1133753241941471E-3</v>
      </c>
      <c r="H41" s="2">
        <f>H19/$M12</f>
        <v>6.1133753241941471E-3</v>
      </c>
      <c r="I41" s="2">
        <f>I19/$M12</f>
        <v>6.1133753241941471E-3</v>
      </c>
      <c r="J41" s="2">
        <f>J19/$M12</f>
        <v>0.22230455724342355</v>
      </c>
      <c r="K41" s="3" t="s">
        <v>31</v>
      </c>
    </row>
    <row r="42" spans="1:11" ht="15.75" thickBot="1">
      <c r="A42" s="2">
        <v>11376</v>
      </c>
      <c r="B42" s="2">
        <f>B20/$M13</f>
        <v>0.4469987228607919</v>
      </c>
      <c r="C42" s="2">
        <f>C20/$M13</f>
        <v>0.36185610898254583</v>
      </c>
      <c r="D42" s="2">
        <f>D20/$M13</f>
        <v>7.0242656449553019E-3</v>
      </c>
      <c r="E42" s="2">
        <f>E20/$M13</f>
        <v>7.0242656449553019E-3</v>
      </c>
      <c r="F42" s="2">
        <f>F20/$M13</f>
        <v>7.0242656449553019E-3</v>
      </c>
      <c r="G42" s="2">
        <f>G20/$M13</f>
        <v>7.0242656449553019E-3</v>
      </c>
      <c r="H42" s="2">
        <f>H20/$M13</f>
        <v>7.0242656449553019E-3</v>
      </c>
      <c r="I42" s="2">
        <f>I20/$M13</f>
        <v>7.0242656449553019E-3</v>
      </c>
      <c r="J42" s="2">
        <f>J20/$M13</f>
        <v>0.14899957428693064</v>
      </c>
      <c r="K42" s="2" t="s">
        <v>31</v>
      </c>
    </row>
    <row r="44" spans="1:11">
      <c r="B44" s="6">
        <f>AVERAGE(B24:B42)</f>
        <v>0.41454499493915864</v>
      </c>
      <c r="C44" s="6">
        <f>AVERAGE(C24:C42)</f>
        <v>0.32123107521595423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L17"/>
  <sheetViews>
    <sheetView workbookViewId="0">
      <selection activeCell="O18" sqref="O18"/>
    </sheetView>
  </sheetViews>
  <sheetFormatPr defaultRowHeight="15"/>
  <sheetData>
    <row r="1" spans="1:12" ht="39" thickBot="1">
      <c r="A1" s="1" t="s">
        <v>37</v>
      </c>
      <c r="B1" s="1" t="s">
        <v>38</v>
      </c>
      <c r="C1" s="1" t="s">
        <v>39</v>
      </c>
      <c r="D1" s="1" t="s">
        <v>40</v>
      </c>
      <c r="E1" s="1" t="s">
        <v>41</v>
      </c>
      <c r="F1" s="1" t="s">
        <v>42</v>
      </c>
      <c r="G1" s="1" t="s">
        <v>43</v>
      </c>
      <c r="H1" s="1" t="s">
        <v>44</v>
      </c>
      <c r="I1" s="1" t="s">
        <v>45</v>
      </c>
      <c r="J1" s="1" t="s">
        <v>46</v>
      </c>
      <c r="K1" s="1" t="s">
        <v>47</v>
      </c>
    </row>
    <row r="2" spans="1:12" ht="15.75" thickBot="1">
      <c r="A2" s="2">
        <v>13872</v>
      </c>
      <c r="B2" s="2">
        <v>13.8</v>
      </c>
      <c r="C2" s="2">
        <v>8.1999999999999993</v>
      </c>
      <c r="D2" s="2">
        <v>0.2</v>
      </c>
      <c r="E2" s="2">
        <v>0.4</v>
      </c>
      <c r="F2" s="2">
        <v>0.2</v>
      </c>
      <c r="G2" s="2">
        <v>0.6</v>
      </c>
      <c r="H2" s="2">
        <v>0.4</v>
      </c>
      <c r="I2" s="2">
        <v>0.6</v>
      </c>
      <c r="J2" s="2">
        <v>6.6</v>
      </c>
      <c r="K2" s="2" t="s">
        <v>31</v>
      </c>
      <c r="L2">
        <f>SUM(B2:J2)</f>
        <v>31</v>
      </c>
    </row>
    <row r="3" spans="1:12" ht="15.75" thickBot="1">
      <c r="A3" s="3">
        <v>13875</v>
      </c>
      <c r="B3" s="3">
        <v>11.2</v>
      </c>
      <c r="C3" s="3">
        <v>11.8</v>
      </c>
      <c r="D3" s="3">
        <v>0.2</v>
      </c>
      <c r="E3" s="3">
        <v>0.4</v>
      </c>
      <c r="F3" s="3">
        <v>0.2</v>
      </c>
      <c r="G3" s="3">
        <v>0.8</v>
      </c>
      <c r="H3" s="3">
        <v>0.2</v>
      </c>
      <c r="I3" s="3">
        <v>0.8</v>
      </c>
      <c r="J3" s="3">
        <v>4.9000000000000004</v>
      </c>
      <c r="K3" s="3" t="s">
        <v>31</v>
      </c>
      <c r="L3">
        <f t="shared" ref="L3:L17" si="0">SUM(B3:J3)</f>
        <v>30.5</v>
      </c>
    </row>
    <row r="4" spans="1:12" ht="15.75" thickBot="1">
      <c r="A4" s="2">
        <v>11509</v>
      </c>
      <c r="B4" s="2">
        <v>20</v>
      </c>
      <c r="C4" s="2">
        <v>17</v>
      </c>
      <c r="D4" s="2">
        <v>0.33</v>
      </c>
      <c r="E4" s="2">
        <v>0.67</v>
      </c>
      <c r="F4" s="2">
        <v>0.33</v>
      </c>
      <c r="G4" s="2">
        <v>1</v>
      </c>
      <c r="H4" s="2">
        <v>0.67</v>
      </c>
      <c r="I4" s="2">
        <v>1</v>
      </c>
      <c r="J4" s="2">
        <v>7</v>
      </c>
      <c r="K4" s="2" t="s">
        <v>30</v>
      </c>
      <c r="L4">
        <f t="shared" si="0"/>
        <v>48</v>
      </c>
    </row>
    <row r="5" spans="1:12" ht="15.75" thickBot="1">
      <c r="A5" s="3">
        <v>12864</v>
      </c>
      <c r="B5" s="3">
        <v>10</v>
      </c>
      <c r="C5" s="3">
        <v>16</v>
      </c>
      <c r="D5" s="3">
        <v>0.33</v>
      </c>
      <c r="E5" s="3">
        <v>0.67</v>
      </c>
      <c r="F5" s="3">
        <v>0.33</v>
      </c>
      <c r="G5" s="3">
        <v>1</v>
      </c>
      <c r="H5" s="3">
        <v>0.67</v>
      </c>
      <c r="I5" s="3">
        <v>1</v>
      </c>
      <c r="J5" s="3">
        <v>7</v>
      </c>
      <c r="K5" s="3" t="s">
        <v>31</v>
      </c>
      <c r="L5">
        <f t="shared" si="0"/>
        <v>37</v>
      </c>
    </row>
    <row r="6" spans="1:12" ht="15.75" thickBot="1">
      <c r="A6" s="2">
        <v>13922</v>
      </c>
      <c r="B6" s="2">
        <v>28</v>
      </c>
      <c r="C6" s="2">
        <v>28</v>
      </c>
      <c r="D6" s="2">
        <v>0.33</v>
      </c>
      <c r="E6" s="2">
        <v>1.33</v>
      </c>
      <c r="F6" s="2">
        <v>0.33</v>
      </c>
      <c r="G6" s="2">
        <v>3</v>
      </c>
      <c r="H6" s="2">
        <v>1.33</v>
      </c>
      <c r="I6" s="2">
        <v>2.67</v>
      </c>
      <c r="J6" s="2">
        <v>16.5</v>
      </c>
      <c r="K6" s="2" t="s">
        <v>30</v>
      </c>
      <c r="L6">
        <f t="shared" si="0"/>
        <v>81.489999999999995</v>
      </c>
    </row>
    <row r="7" spans="1:12" ht="15.75" thickBot="1">
      <c r="A7" s="3">
        <v>13924</v>
      </c>
      <c r="B7" s="3">
        <v>18.329999999999998</v>
      </c>
      <c r="C7" s="3">
        <v>15</v>
      </c>
      <c r="D7" s="3">
        <v>0.33</v>
      </c>
      <c r="E7" s="3">
        <v>0.67</v>
      </c>
      <c r="F7" s="3">
        <v>0.33</v>
      </c>
      <c r="G7" s="3">
        <v>1.33</v>
      </c>
      <c r="H7" s="3">
        <v>0.67</v>
      </c>
      <c r="I7" s="3">
        <v>1.33</v>
      </c>
      <c r="J7" s="3">
        <v>8</v>
      </c>
      <c r="K7" s="3" t="s">
        <v>31</v>
      </c>
      <c r="L7">
        <f t="shared" si="0"/>
        <v>45.989999999999995</v>
      </c>
    </row>
    <row r="8" spans="1:12" ht="15.75" thickBot="1">
      <c r="A8" s="2">
        <v>13929</v>
      </c>
      <c r="B8" s="2">
        <v>50.67</v>
      </c>
      <c r="C8" s="2">
        <v>61</v>
      </c>
      <c r="D8" s="2">
        <v>0.67</v>
      </c>
      <c r="E8" s="2">
        <v>2.33</v>
      </c>
      <c r="F8" s="2">
        <v>1.67</v>
      </c>
      <c r="G8" s="2">
        <v>6.33</v>
      </c>
      <c r="H8" s="2">
        <v>2</v>
      </c>
      <c r="I8" s="2">
        <v>6.33</v>
      </c>
      <c r="J8" s="2">
        <v>32</v>
      </c>
      <c r="K8" s="2" t="s">
        <v>30</v>
      </c>
      <c r="L8">
        <f t="shared" si="0"/>
        <v>163</v>
      </c>
    </row>
    <row r="9" spans="1:12" ht="15.75" thickBot="1">
      <c r="A9" s="3">
        <v>14112</v>
      </c>
      <c r="B9" s="3">
        <v>40.67</v>
      </c>
      <c r="C9" s="3">
        <v>56</v>
      </c>
      <c r="D9" s="3">
        <v>0.67</v>
      </c>
      <c r="E9" s="3">
        <v>2.67</v>
      </c>
      <c r="F9" s="3">
        <v>1</v>
      </c>
      <c r="G9" s="3">
        <v>6</v>
      </c>
      <c r="H9" s="3">
        <v>2.67</v>
      </c>
      <c r="I9" s="3">
        <v>4.33</v>
      </c>
      <c r="J9" s="3">
        <v>29</v>
      </c>
      <c r="K9" s="3" t="s">
        <v>30</v>
      </c>
      <c r="L9">
        <f t="shared" si="0"/>
        <v>143.01</v>
      </c>
    </row>
    <row r="10" spans="1:12" ht="15.75" thickBot="1">
      <c r="A10" s="2">
        <v>11172</v>
      </c>
      <c r="B10" s="2">
        <v>15.4</v>
      </c>
      <c r="C10" s="2">
        <v>20.6</v>
      </c>
      <c r="D10" s="2">
        <v>0.2</v>
      </c>
      <c r="E10" s="2">
        <v>0.8</v>
      </c>
      <c r="F10" s="2">
        <v>0.4</v>
      </c>
      <c r="G10" s="2">
        <v>1.6</v>
      </c>
      <c r="H10" s="2">
        <v>0.8</v>
      </c>
      <c r="I10" s="2">
        <v>1.4</v>
      </c>
      <c r="J10" s="2">
        <v>9.8000000000000007</v>
      </c>
      <c r="K10" s="2" t="s">
        <v>31</v>
      </c>
      <c r="L10">
        <f t="shared" si="0"/>
        <v>51</v>
      </c>
    </row>
    <row r="11" spans="1:12" ht="15.75" thickBot="1">
      <c r="A11" s="3">
        <v>11204</v>
      </c>
      <c r="B11" s="3">
        <v>29</v>
      </c>
      <c r="C11" s="3">
        <v>31</v>
      </c>
      <c r="D11" s="3">
        <v>0.4</v>
      </c>
      <c r="E11" s="3">
        <v>1.4</v>
      </c>
      <c r="F11" s="3">
        <v>0.6</v>
      </c>
      <c r="G11" s="3">
        <v>3</v>
      </c>
      <c r="H11" s="3">
        <v>1.2</v>
      </c>
      <c r="I11" s="3">
        <v>2.4</v>
      </c>
      <c r="J11" s="3">
        <v>16.5</v>
      </c>
      <c r="K11" s="3" t="s">
        <v>30</v>
      </c>
      <c r="L11">
        <f t="shared" si="0"/>
        <v>85.500000000000014</v>
      </c>
    </row>
    <row r="12" spans="1:12" ht="15.75" thickBot="1">
      <c r="A12" s="2">
        <v>11272</v>
      </c>
      <c r="B12" s="2">
        <v>23.2</v>
      </c>
      <c r="C12" s="2">
        <v>19.8</v>
      </c>
      <c r="D12" s="2">
        <v>0.4</v>
      </c>
      <c r="E12" s="2">
        <v>0.8</v>
      </c>
      <c r="F12" s="2">
        <v>0.4</v>
      </c>
      <c r="G12" s="2">
        <v>1.4</v>
      </c>
      <c r="H12" s="2">
        <v>0.8</v>
      </c>
      <c r="I12" s="2">
        <v>1.8</v>
      </c>
      <c r="J12" s="2">
        <v>13.4</v>
      </c>
      <c r="K12" s="2" t="s">
        <v>30</v>
      </c>
      <c r="L12">
        <f t="shared" si="0"/>
        <v>61.999999999999986</v>
      </c>
    </row>
    <row r="13" spans="1:12" ht="15.75" thickBot="1">
      <c r="A13" s="3">
        <v>11305</v>
      </c>
      <c r="B13" s="3">
        <v>16.2</v>
      </c>
      <c r="C13" s="3">
        <v>20.8</v>
      </c>
      <c r="D13" s="3">
        <v>0.4</v>
      </c>
      <c r="E13" s="3">
        <v>1.2</v>
      </c>
      <c r="F13" s="3">
        <v>0.4</v>
      </c>
      <c r="G13" s="3">
        <v>1.8</v>
      </c>
      <c r="H13" s="3">
        <v>1</v>
      </c>
      <c r="I13" s="3">
        <v>1.8</v>
      </c>
      <c r="J13" s="3">
        <v>10.9</v>
      </c>
      <c r="K13" s="3" t="s">
        <v>31</v>
      </c>
      <c r="L13">
        <f t="shared" si="0"/>
        <v>54.499999999999993</v>
      </c>
    </row>
    <row r="14" spans="1:12" ht="15.75" thickBot="1">
      <c r="A14" s="2">
        <v>13925</v>
      </c>
      <c r="B14" s="2">
        <v>13.67</v>
      </c>
      <c r="C14" s="2">
        <v>17</v>
      </c>
      <c r="D14" s="2">
        <v>0.33</v>
      </c>
      <c r="E14" s="2">
        <v>0.67</v>
      </c>
      <c r="F14" s="2">
        <v>0.67</v>
      </c>
      <c r="G14" s="2">
        <v>1.67</v>
      </c>
      <c r="H14" s="2">
        <v>0.67</v>
      </c>
      <c r="I14" s="2">
        <v>1.33</v>
      </c>
      <c r="J14" s="2">
        <v>11</v>
      </c>
      <c r="K14" s="2" t="s">
        <v>31</v>
      </c>
      <c r="L14">
        <f t="shared" si="0"/>
        <v>47.010000000000005</v>
      </c>
    </row>
    <row r="15" spans="1:12" ht="15.75" thickBot="1">
      <c r="A15" s="3">
        <v>13926</v>
      </c>
      <c r="B15" s="3">
        <v>20</v>
      </c>
      <c r="C15" s="3">
        <v>25</v>
      </c>
      <c r="D15" s="3">
        <v>0.2</v>
      </c>
      <c r="E15" s="3">
        <v>1.2</v>
      </c>
      <c r="F15" s="3">
        <v>0.4</v>
      </c>
      <c r="G15" s="3">
        <v>2</v>
      </c>
      <c r="H15" s="3">
        <v>1</v>
      </c>
      <c r="I15" s="3">
        <v>2.2000000000000002</v>
      </c>
      <c r="J15" s="3">
        <v>14.5</v>
      </c>
      <c r="K15" s="3" t="s">
        <v>30</v>
      </c>
      <c r="L15">
        <f t="shared" si="0"/>
        <v>66.5</v>
      </c>
    </row>
    <row r="16" spans="1:12" ht="15.75" thickBot="1">
      <c r="A16" s="2">
        <v>14156</v>
      </c>
      <c r="B16" s="2">
        <v>37.33</v>
      </c>
      <c r="C16" s="2">
        <v>51</v>
      </c>
      <c r="D16" s="2">
        <v>0.67</v>
      </c>
      <c r="E16" s="2">
        <v>2.33</v>
      </c>
      <c r="F16" s="2">
        <v>0.67</v>
      </c>
      <c r="G16" s="2">
        <v>5</v>
      </c>
      <c r="H16" s="2">
        <v>2.33</v>
      </c>
      <c r="I16" s="2">
        <v>4.67</v>
      </c>
      <c r="J16" s="2">
        <v>25.5</v>
      </c>
      <c r="K16" s="2" t="s">
        <v>30</v>
      </c>
      <c r="L16">
        <f t="shared" si="0"/>
        <v>129.5</v>
      </c>
    </row>
    <row r="17" spans="1:12" ht="15.75" thickBot="1">
      <c r="A17" s="3">
        <v>14321</v>
      </c>
      <c r="B17" s="3">
        <v>14.8</v>
      </c>
      <c r="C17" s="3">
        <v>10.199999999999999</v>
      </c>
      <c r="D17" s="3">
        <v>0.2</v>
      </c>
      <c r="E17" s="3">
        <v>0.2</v>
      </c>
      <c r="F17" s="3">
        <v>0.2</v>
      </c>
      <c r="G17" s="3">
        <v>0.8</v>
      </c>
      <c r="H17" s="3">
        <v>0.4</v>
      </c>
      <c r="I17" s="3">
        <v>0.6</v>
      </c>
      <c r="J17" s="3">
        <v>5.6</v>
      </c>
      <c r="K17" s="3" t="s">
        <v>31</v>
      </c>
      <c r="L17">
        <f t="shared" si="0"/>
        <v>33</v>
      </c>
    </row>
  </sheetData>
  <pageMargins left="0.7" right="0.7" top="0.75" bottom="0.75" header="0.3" footer="0.3"/>
  <pageSetup orientation="portrait" horizontalDpi="96" verticalDpi="96"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OPM Data Before</vt:lpstr>
      <vt:lpstr>OPM Data After</vt:lpstr>
    </vt:vector>
  </TitlesOfParts>
  <Company>www.x6x8.com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Shailendra Ashta</dc:creator>
  <cp:lastModifiedBy>hcl</cp:lastModifiedBy>
  <dcterms:created xsi:type="dcterms:W3CDTF">2013-05-16T05:21:27Z</dcterms:created>
  <dcterms:modified xsi:type="dcterms:W3CDTF">2014-11-19T19:13:14Z</dcterms:modified>
</cp:coreProperties>
</file>